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50" windowWidth="19395" windowHeight="7800"/>
  </bookViews>
  <sheets>
    <sheet name="entry form" sheetId="1" r:id="rId1"/>
    <sheet name="Sheet1" sheetId="2" state="hidden" r:id="rId2"/>
  </sheets>
  <definedNames>
    <definedName name="_xlnm.Print_Area" localSheetId="0">'entry form'!$A$1:$K$39</definedName>
  </definedNames>
  <calcPr calcId="145621"/>
</workbook>
</file>

<file path=xl/calcChain.xml><?xml version="1.0" encoding="utf-8"?>
<calcChain xmlns="http://schemas.openxmlformats.org/spreadsheetml/2006/main">
  <c r="L9" i="1" l="1"/>
  <c r="L8" i="1"/>
  <c r="L7" i="1" s="1"/>
  <c r="L17" i="1"/>
  <c r="L16" i="1"/>
  <c r="L12" i="1"/>
  <c r="L11" i="1"/>
  <c r="M44" i="1" l="1"/>
  <c r="I44" i="1"/>
  <c r="G44" i="1"/>
  <c r="K44" i="1"/>
  <c r="E44" i="1"/>
  <c r="C44" i="1"/>
  <c r="K47" i="1" l="1"/>
  <c r="K46" i="1"/>
  <c r="K45" i="1"/>
  <c r="K43" i="1"/>
  <c r="K42" i="1"/>
  <c r="G47" i="1"/>
  <c r="G46" i="1"/>
  <c r="G45" i="1"/>
  <c r="G43" i="1"/>
  <c r="G42" i="1"/>
  <c r="C47" i="1"/>
  <c r="C46" i="1"/>
  <c r="C45" i="1"/>
  <c r="C43" i="1"/>
  <c r="C42" i="1"/>
  <c r="I30" i="1"/>
  <c r="F30" i="1"/>
  <c r="C30" i="1"/>
  <c r="J49" i="1" l="1"/>
  <c r="F49" i="1"/>
  <c r="B49" i="1"/>
</calcChain>
</file>

<file path=xl/sharedStrings.xml><?xml version="1.0" encoding="utf-8"?>
<sst xmlns="http://schemas.openxmlformats.org/spreadsheetml/2006/main" count="88" uniqueCount="78">
  <si>
    <t>日本語</t>
    <rPh sb="0" eb="3">
      <t>ニホンゴ</t>
    </rPh>
    <phoneticPr fontId="1"/>
  </si>
  <si>
    <t>Year</t>
    <phoneticPr fontId="1"/>
  </si>
  <si>
    <t>Month</t>
    <phoneticPr fontId="1"/>
  </si>
  <si>
    <t>Day</t>
    <phoneticPr fontId="1"/>
  </si>
  <si>
    <t xml:space="preserve">Tiếng Việt </t>
    <phoneticPr fontId="1"/>
  </si>
  <si>
    <t>English</t>
    <phoneticPr fontId="1"/>
  </si>
  <si>
    <t>～</t>
    <phoneticPr fontId="1"/>
  </si>
  <si>
    <t>日本語</t>
    <rPh sb="0" eb="3">
      <t>ニホンゴ</t>
    </rPh>
    <phoneticPr fontId="1"/>
  </si>
  <si>
    <t>ベトナム語</t>
    <rPh sb="4" eb="5">
      <t>ゴ</t>
    </rPh>
    <phoneticPr fontId="1"/>
  </si>
  <si>
    <t>英語</t>
    <rPh sb="0" eb="2">
      <t>エイゴ</t>
    </rPh>
    <phoneticPr fontId="1"/>
  </si>
  <si>
    <t>集計用フィールド</t>
    <rPh sb="0" eb="3">
      <t>シュウケイヨウ</t>
    </rPh>
    <phoneticPr fontId="1"/>
  </si>
  <si>
    <t>URL</t>
    <phoneticPr fontId="1"/>
  </si>
  <si>
    <t>イベント名</t>
    <rPh sb="4" eb="5">
      <t>メイ</t>
    </rPh>
    <phoneticPr fontId="1"/>
  </si>
  <si>
    <t>主催団体名</t>
    <rPh sb="0" eb="2">
      <t>シュサイ</t>
    </rPh>
    <rPh sb="2" eb="4">
      <t>ダンタイ</t>
    </rPh>
    <rPh sb="4" eb="5">
      <t>メイ</t>
    </rPh>
    <phoneticPr fontId="1"/>
  </si>
  <si>
    <t>期間</t>
    <rPh sb="0" eb="2">
      <t>キカン</t>
    </rPh>
    <phoneticPr fontId="1"/>
  </si>
  <si>
    <t>開催場所</t>
    <rPh sb="0" eb="2">
      <t>カイサイ</t>
    </rPh>
    <rPh sb="2" eb="4">
      <t>バショ</t>
    </rPh>
    <phoneticPr fontId="1"/>
  </si>
  <si>
    <t>概要</t>
    <rPh sb="0" eb="2">
      <t>ガイヨウ</t>
    </rPh>
    <phoneticPr fontId="1"/>
  </si>
  <si>
    <t>URL</t>
    <phoneticPr fontId="1"/>
  </si>
  <si>
    <t>例）日越文化交流イベント</t>
    <rPh sb="0" eb="1">
      <t>レイ</t>
    </rPh>
    <rPh sb="2" eb="4">
      <t>ニチエツ</t>
    </rPh>
    <rPh sb="4" eb="6">
      <t>ブンカ</t>
    </rPh>
    <rPh sb="6" eb="8">
      <t>コウリュウ</t>
    </rPh>
    <phoneticPr fontId="1"/>
  </si>
  <si>
    <t>日本とベトナムの文化交流イベントです。ブース出展多数予定しています。ぜひお越しください。
開場は9:00からです。</t>
    <rPh sb="0" eb="2">
      <t>ニホン</t>
    </rPh>
    <rPh sb="8" eb="10">
      <t>ブンカ</t>
    </rPh>
    <rPh sb="10" eb="12">
      <t>コウリュウ</t>
    </rPh>
    <rPh sb="22" eb="24">
      <t>シュッテン</t>
    </rPh>
    <rPh sb="24" eb="26">
      <t>タスウ</t>
    </rPh>
    <rPh sb="26" eb="28">
      <t>ヨテイ</t>
    </rPh>
    <rPh sb="37" eb="38">
      <t>コ</t>
    </rPh>
    <rPh sb="45" eb="47">
      <t>カイジョウ</t>
    </rPh>
    <phoneticPr fontId="1"/>
  </si>
  <si>
    <t>ベトナム日本商工会 JBAV</t>
    <rPh sb="4" eb="6">
      <t>ニホン</t>
    </rPh>
    <rPh sb="6" eb="9">
      <t>ショウコウカイ</t>
    </rPh>
    <phoneticPr fontId="1"/>
  </si>
  <si>
    <t>国際交流基金 Japan Foundation</t>
    <rPh sb="0" eb="2">
      <t>コクサイ</t>
    </rPh>
    <rPh sb="2" eb="4">
      <t>コウリュウ</t>
    </rPh>
    <rPh sb="4" eb="6">
      <t>キキン</t>
    </rPh>
    <phoneticPr fontId="1"/>
  </si>
  <si>
    <t>JICA</t>
    <phoneticPr fontId="1"/>
  </si>
  <si>
    <t>JBIC</t>
    <phoneticPr fontId="1"/>
  </si>
  <si>
    <t>JNTO</t>
    <phoneticPr fontId="1"/>
  </si>
  <si>
    <t>JASSO</t>
    <phoneticPr fontId="1"/>
  </si>
  <si>
    <t>ダナン日本商工会JBAD</t>
    <rPh sb="3" eb="5">
      <t>ニホン</t>
    </rPh>
    <rPh sb="5" eb="8">
      <t>ショウコウカイ</t>
    </rPh>
    <phoneticPr fontId="1"/>
  </si>
  <si>
    <t>ホーチミン日本商工会JBAH</t>
    <rPh sb="5" eb="7">
      <t>ニホン</t>
    </rPh>
    <rPh sb="6" eb="7">
      <t>ホン</t>
    </rPh>
    <rPh sb="7" eb="10">
      <t>ショウコウカイ</t>
    </rPh>
    <phoneticPr fontId="1"/>
  </si>
  <si>
    <t>ハノイ日本人学校Japanese School of Hanoi</t>
    <rPh sb="3" eb="6">
      <t>ニホンジン</t>
    </rPh>
    <rPh sb="6" eb="8">
      <t>ガッコウ</t>
    </rPh>
    <phoneticPr fontId="1"/>
  </si>
  <si>
    <t>ホーチミン日本人学校Japanese School of HCMC</t>
    <rPh sb="5" eb="8">
      <t>ニホンジン</t>
    </rPh>
    <rPh sb="8" eb="10">
      <t>ガッコウ</t>
    </rPh>
    <phoneticPr fontId="1"/>
  </si>
  <si>
    <t>JETRO HCMC</t>
    <phoneticPr fontId="1"/>
  </si>
  <si>
    <t>JETRO Hanoi</t>
    <phoneticPr fontId="1"/>
  </si>
  <si>
    <t>その他other</t>
    <rPh sb="2" eb="3">
      <t>タ</t>
    </rPh>
    <phoneticPr fontId="1"/>
  </si>
  <si>
    <t>例）○○友好協会</t>
    <rPh sb="0" eb="1">
      <t>レイ</t>
    </rPh>
    <rPh sb="4" eb="6">
      <t>ユウコウ</t>
    </rPh>
    <rPh sb="6" eb="8">
      <t>キョウカイ</t>
    </rPh>
    <phoneticPr fontId="1"/>
  </si>
  <si>
    <t>例) http://hanoijapanvietnamculturalexchange.com</t>
    <rPh sb="0" eb="1">
      <t>レイ</t>
    </rPh>
    <phoneticPr fontId="1"/>
  </si>
  <si>
    <t>日本大使館Embassy of Japan</t>
    <rPh sb="0" eb="2">
      <t>ニホン</t>
    </rPh>
    <rPh sb="2" eb="5">
      <t>タイシカン</t>
    </rPh>
    <phoneticPr fontId="1"/>
  </si>
  <si>
    <t>ホーチミン総領事館Consulate General in HCMC</t>
    <rPh sb="5" eb="9">
      <t>ソウリョウジカン</t>
    </rPh>
    <phoneticPr fontId="1"/>
  </si>
  <si>
    <t>S/N</t>
    <phoneticPr fontId="1"/>
  </si>
  <si>
    <t>イベント名 Tên sự kiện</t>
    <rPh sb="4" eb="5">
      <t>メイ</t>
    </rPh>
    <phoneticPr fontId="1"/>
  </si>
  <si>
    <t>Địa điểm</t>
  </si>
  <si>
    <t>Tên sự kiện</t>
    <phoneticPr fontId="1"/>
  </si>
  <si>
    <t>Tóm tắt</t>
  </si>
  <si>
    <t>Name</t>
    <phoneticPr fontId="1"/>
  </si>
  <si>
    <t>Host</t>
    <phoneticPr fontId="1"/>
  </si>
  <si>
    <t>Period</t>
    <phoneticPr fontId="1"/>
  </si>
  <si>
    <t>Venue</t>
    <phoneticPr fontId="1"/>
  </si>
  <si>
    <t>Summary</t>
    <phoneticPr fontId="1"/>
  </si>
  <si>
    <t>URL</t>
  </si>
  <si>
    <t>e.g.  Sự kiện giao lưu văn hoá Việt - Nhật</t>
  </si>
  <si>
    <t>実施期間
Thời gian tổ chức</t>
    <phoneticPr fontId="1"/>
  </si>
  <si>
    <t>Thời gian tổ chức</t>
  </si>
  <si>
    <t>主催団体名 Tên cơ quan tổ chức sự kiện</t>
    <phoneticPr fontId="1"/>
  </si>
  <si>
    <t>Tên cơ quan tổ chức sự kiện</t>
  </si>
  <si>
    <t>開催場所 Địa điểm tổ chức</t>
    <phoneticPr fontId="1"/>
  </si>
  <si>
    <t>越政府Government of Vietnam</t>
    <rPh sb="0" eb="1">
      <t>エツ</t>
    </rPh>
    <rPh sb="1" eb="3">
      <t>セイフ</t>
    </rPh>
    <phoneticPr fontId="1"/>
  </si>
  <si>
    <t xml:space="preserve">備考
Ghi chú </t>
    <phoneticPr fontId="1"/>
  </si>
  <si>
    <t>e.g. http://hanoijapanvietnamculturalexchange.com</t>
    <phoneticPr fontId="1"/>
  </si>
  <si>
    <t>日越　太郎</t>
    <rPh sb="0" eb="2">
      <t>ニチエツ</t>
    </rPh>
    <rPh sb="3" eb="5">
      <t>タロウ</t>
    </rPh>
    <phoneticPr fontId="1"/>
  </si>
  <si>
    <t>024-11111-1111</t>
    <phoneticPr fontId="1"/>
  </si>
  <si>
    <t>taro.nichietsu@aaa.com</t>
    <phoneticPr fontId="1"/>
  </si>
  <si>
    <t xml:space="preserve">From  từ </t>
    <phoneticPr fontId="1"/>
  </si>
  <si>
    <t>To  đến</t>
    <phoneticPr fontId="1"/>
  </si>
  <si>
    <t>↑Official Use</t>
    <phoneticPr fontId="1"/>
  </si>
  <si>
    <t>事業概要(兼ＨＰ掲載依頼書)  Bản tóm tắt sự kiện (đồng thời là bản yêu cầu đăng tải thông tin trên website)</t>
  </si>
  <si>
    <r>
      <t>※日越英のうち</t>
    </r>
    <r>
      <rPr>
        <sz val="16"/>
        <color rgb="FFFF0000"/>
        <rFont val="Arial Unicode MS"/>
        <family val="3"/>
        <charset val="128"/>
      </rPr>
      <t>いずれか２言語での記入</t>
    </r>
    <r>
      <rPr>
        <sz val="16"/>
        <color theme="1"/>
        <rFont val="Arial Unicode MS"/>
        <family val="3"/>
        <charset val="128"/>
      </rPr>
      <t>をお願いします。 Vui lòng điền  thông tin bằng hai trong ba ngôn ngữ Nhật - Việt - Anh</t>
    </r>
  </si>
  <si>
    <r>
      <t>※入力されたデータはそのまま大使館のHPに掲載されます。Thông tin cung cấp</t>
    </r>
    <r>
      <rPr>
        <sz val="16"/>
        <color rgb="FFFF0000"/>
        <rFont val="Arial Unicode MS"/>
        <family val="2"/>
      </rPr>
      <t xml:space="preserve"> </t>
    </r>
    <r>
      <rPr>
        <sz val="16"/>
        <rFont val="Arial Unicode MS"/>
        <family val="2"/>
      </rPr>
      <t>trong biểu mẫu này</t>
    </r>
    <r>
      <rPr>
        <sz val="16"/>
        <color rgb="FFFF0000"/>
        <rFont val="Arial Unicode MS"/>
        <family val="2"/>
      </rPr>
      <t xml:space="preserve"> </t>
    </r>
    <r>
      <rPr>
        <sz val="16"/>
        <color theme="1"/>
        <rFont val="Arial Unicode MS"/>
        <family val="3"/>
        <charset val="128"/>
      </rPr>
      <t xml:space="preserve"> sẽ được đăng trên trang web của Đại sứ quán Nhật Bản tại Việt Nam</t>
    </r>
  </si>
  <si>
    <t>　　　　　　　HPへの掲載を希望しない場合は、左のボックスに✔を入れてください Trong trường hợp không muốn đăng tải nội dung này lên trang web của Đại sứ quán, vui lòng đánh dấu ✓ vào ô bên trái</t>
  </si>
  <si>
    <t>申請した実行委員団体名 Tên cơ quan tiếp nhận đề nghị→</t>
  </si>
  <si>
    <t>e.g. Hội Hữu nghị ○○</t>
  </si>
  <si>
    <t>例　ハノイ市○○公園</t>
  </si>
  <si>
    <t>e.g. Công viên○○, Hà Nội</t>
  </si>
  <si>
    <t>イベント概要(300字以内)
Tóm tắt sự kiện 
(trong vòng 800 chữ)</t>
  </si>
  <si>
    <t>Đây là sự kiện giao lưu văn hoá giữa Nhật Bản và Việt Nam, dự kiến sẽ trưng bày rất nhiều gian hàng. Kính mời các bạn đến tham quan và thưởng thức.
Thời gian mở cửa bắt đầu từ 9 giờ.</t>
  </si>
  <si>
    <t>この項はHPには掲載されません
Thông tin trong mục này sẽ không đăng tải trên website</t>
  </si>
  <si>
    <t>担当者氏名
Họ tên người phụ trách</t>
  </si>
  <si>
    <t>担当者電話番号
Số điện thoại</t>
  </si>
  <si>
    <t>担当者メールアドレス
Email</t>
  </si>
  <si>
    <t xml:space="preserve">記入日 Ngày điền thông tin→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</si>
</sst>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quot;/300文字&quot;"/>
    <numFmt numFmtId="177" formatCode="#\ &quot;/800 letters&quot;"/>
    <numFmt numFmtId="178" formatCode="[$-409]d\-mmm;@"/>
  </numFmts>
  <fonts count="1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6"/>
      <color theme="1"/>
      <name val="Arial Unicode MS"/>
      <family val="3"/>
      <charset val="128"/>
    </font>
    <font>
      <sz val="16"/>
      <color theme="1"/>
      <name val="Arial Unicode MS"/>
      <family val="3"/>
      <charset val="128"/>
    </font>
    <font>
      <sz val="16"/>
      <color rgb="FFFF0000"/>
      <name val="Arial Unicode MS"/>
      <family val="3"/>
      <charset val="128"/>
    </font>
    <font>
      <u/>
      <sz val="16"/>
      <color rgb="FFFF0000"/>
      <name val="ＭＳ Ｐゴシック"/>
      <family val="2"/>
      <charset val="128"/>
      <scheme val="minor"/>
    </font>
    <font>
      <b/>
      <sz val="20"/>
      <color theme="1"/>
      <name val="Arial Unicode MS"/>
      <family val="3"/>
      <charset val="128"/>
    </font>
    <font>
      <sz val="16"/>
      <name val="Arial Unicode MS"/>
      <family val="2"/>
    </font>
    <font>
      <sz val="16"/>
      <color rgb="FFFF0000"/>
      <name val="Arial Unicode MS"/>
      <family val="2"/>
    </font>
  </fonts>
  <fills count="5">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theme="8"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7">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5" fillId="3" borderId="1" xfId="0" applyNumberFormat="1" applyFont="1" applyFill="1" applyBorder="1" applyAlignment="1" applyProtection="1">
      <alignment horizontal="center" vertical="center"/>
      <protection locked="0"/>
    </xf>
    <xf numFmtId="0" fontId="4" fillId="0" borderId="0" xfId="0" applyFont="1" applyAlignment="1">
      <alignment horizontal="left" vertical="center" shrinkToFit="1"/>
    </xf>
    <xf numFmtId="0" fontId="4"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2" borderId="8" xfId="0" applyFont="1" applyFill="1" applyBorder="1" applyAlignment="1">
      <alignment horizontal="center" vertical="center"/>
    </xf>
    <xf numFmtId="14"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14" fontId="4" fillId="2" borderId="9" xfId="0" applyNumberFormat="1" applyFont="1"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7" fillId="0" borderId="0" xfId="0" applyFont="1" applyAlignment="1">
      <alignment horizontal="left" vertical="center"/>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xf>
    <xf numFmtId="0" fontId="5" fillId="3" borderId="4" xfId="0" applyNumberFormat="1" applyFont="1" applyFill="1" applyBorder="1" applyAlignment="1" applyProtection="1">
      <alignment horizontal="center" vertical="center"/>
      <protection locked="0"/>
    </xf>
    <xf numFmtId="0" fontId="4" fillId="4" borderId="3" xfId="0" applyFont="1" applyFill="1" applyBorder="1" applyAlignment="1">
      <alignment horizontal="center" vertical="center"/>
    </xf>
    <xf numFmtId="0" fontId="5" fillId="3" borderId="3" xfId="0" applyNumberFormat="1" applyFont="1" applyFill="1" applyBorder="1" applyAlignment="1" applyProtection="1">
      <alignment horizontal="center" vertical="center"/>
      <protection locked="0"/>
    </xf>
    <xf numFmtId="0" fontId="4" fillId="4" borderId="13" xfId="0" applyFont="1" applyFill="1" applyBorder="1" applyAlignment="1">
      <alignment horizontal="center" vertical="center"/>
    </xf>
    <xf numFmtId="0" fontId="5" fillId="3" borderId="13" xfId="0" applyNumberFormat="1" applyFont="1" applyFill="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1" xfId="0" applyFont="1" applyBorder="1" applyAlignment="1">
      <alignment horizontal="left" vertical="top" wrapText="1"/>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5" fillId="3" borderId="1" xfId="0" applyNumberFormat="1" applyFont="1" applyFill="1" applyBorder="1" applyAlignment="1" applyProtection="1">
      <alignment horizontal="left" vertical="top" wrapText="1"/>
      <protection locked="0"/>
    </xf>
    <xf numFmtId="0" fontId="5" fillId="3" borderId="14" xfId="0" applyNumberFormat="1" applyFont="1" applyFill="1" applyBorder="1" applyAlignment="1" applyProtection="1">
      <alignment horizontal="center" vertical="center" shrinkToFit="1"/>
      <protection locked="0"/>
    </xf>
    <xf numFmtId="0" fontId="6" fillId="3" borderId="1" xfId="1" applyNumberFormat="1" applyFont="1" applyFill="1" applyBorder="1" applyAlignment="1" applyProtection="1">
      <alignment horizontal="center" vertical="center" shrinkToFit="1"/>
      <protection locked="0"/>
    </xf>
    <xf numFmtId="0" fontId="5" fillId="3" borderId="1" xfId="0" applyNumberFormat="1"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177" fontId="4" fillId="4" borderId="1" xfId="0" applyNumberFormat="1" applyFont="1" applyFill="1" applyBorder="1" applyAlignment="1">
      <alignment horizontal="center" vertical="center" wrapText="1"/>
    </xf>
    <xf numFmtId="0" fontId="4" fillId="0" borderId="0" xfId="0" applyFont="1" applyAlignment="1">
      <alignment horizontal="left" vertical="center" shrinkToFit="1"/>
    </xf>
    <xf numFmtId="0" fontId="5" fillId="3" borderId="1" xfId="0" applyNumberFormat="1" applyFont="1" applyFill="1" applyBorder="1" applyAlignment="1" applyProtection="1">
      <alignment horizontal="left" vertical="top"/>
      <protection locked="0"/>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xf>
    <xf numFmtId="176" fontId="4"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8" fontId="5" fillId="3" borderId="1"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wrapText="1"/>
    </xf>
    <xf numFmtId="0" fontId="5" fillId="3" borderId="1" xfId="0" applyNumberFormat="1" applyFont="1" applyFill="1" applyBorder="1" applyAlignment="1" applyProtection="1">
      <alignment horizontal="center" vertical="center"/>
      <protection locked="0"/>
    </xf>
    <xf numFmtId="0" fontId="3" fillId="4" borderId="1" xfId="0" applyFont="1" applyFill="1" applyBorder="1" applyAlignment="1">
      <alignment horizontal="center" vertical="center" wrapText="1"/>
    </xf>
    <xf numFmtId="0" fontId="5" fillId="3" borderId="2" xfId="0" applyNumberFormat="1" applyFont="1" applyFill="1" applyBorder="1" applyAlignment="1" applyProtection="1">
      <alignment horizontal="center" vertical="top"/>
      <protection locked="0"/>
    </xf>
    <xf numFmtId="0" fontId="5" fillId="3" borderId="1" xfId="0" applyNumberFormat="1" applyFont="1" applyFill="1" applyBorder="1" applyAlignment="1" applyProtection="1">
      <alignment horizontal="center" vertical="top"/>
      <protection locked="0"/>
    </xf>
    <xf numFmtId="0" fontId="5" fillId="3" borderId="15" xfId="0" applyNumberFormat="1" applyFont="1" applyFill="1" applyBorder="1" applyAlignment="1" applyProtection="1">
      <alignment horizontal="center" vertical="center" shrinkToFit="1"/>
      <protection locked="0"/>
    </xf>
    <xf numFmtId="0" fontId="5" fillId="3" borderId="16" xfId="0" applyNumberFormat="1" applyFont="1" applyFill="1" applyBorder="1" applyAlignment="1" applyProtection="1">
      <alignment horizontal="center" vertical="center" shrinkToFit="1"/>
      <protection locked="0"/>
    </xf>
    <xf numFmtId="0" fontId="4" fillId="0" borderId="17" xfId="0" applyFont="1" applyBorder="1" applyAlignment="1">
      <alignment horizontal="right" vertical="center" wrapText="1"/>
    </xf>
    <xf numFmtId="0" fontId="4" fillId="0" borderId="18"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533400</xdr:colOff>
          <xdr:row>4</xdr:row>
          <xdr:rowOff>247650</xdr:rowOff>
        </xdr:from>
        <xdr:to>
          <xdr:col>0</xdr:col>
          <xdr:colOff>781050</xdr:colOff>
          <xdr:row>5</xdr:row>
          <xdr:rowOff>200025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hanoijapanvietnamculturalexchange.com/" TargetMode="External"/><Relationship Id="rId1" Type="http://schemas.openxmlformats.org/officeDocument/2006/relationships/hyperlink" Target="http://hanoijapanvietnamculturalexchange.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67"/>
  <sheetViews>
    <sheetView tabSelected="1" view="pageBreakPreview" zoomScale="55" zoomScaleNormal="100" zoomScaleSheetLayoutView="55" workbookViewId="0">
      <pane xSplit="2" ySplit="10" topLeftCell="C11" activePane="bottomRight" state="frozen"/>
      <selection pane="topRight" activeCell="C1" sqref="C1"/>
      <selection pane="bottomLeft" activeCell="A4" sqref="A4"/>
      <selection pane="bottomRight" activeCell="N4" sqref="N4"/>
    </sheetView>
  </sheetViews>
  <sheetFormatPr defaultColWidth="9" defaultRowHeight="22.5" x14ac:dyDescent="0.15"/>
  <cols>
    <col min="1" max="1" width="16.625" style="2" customWidth="1"/>
    <col min="2" max="2" width="35.125" style="2" bestFit="1" customWidth="1"/>
    <col min="3" max="11" width="23.375" style="2" customWidth="1"/>
    <col min="12" max="16384" width="9" style="2"/>
  </cols>
  <sheetData>
    <row r="1" spans="1:12" ht="29.25" x14ac:dyDescent="0.15">
      <c r="A1" s="15" t="s">
        <v>63</v>
      </c>
      <c r="B1" s="1"/>
      <c r="J1" s="3" t="s">
        <v>37</v>
      </c>
      <c r="K1" s="4"/>
    </row>
    <row r="2" spans="1:12" x14ac:dyDescent="0.15">
      <c r="A2" s="1"/>
      <c r="B2" s="1"/>
      <c r="K2" s="2" t="s">
        <v>62</v>
      </c>
    </row>
    <row r="3" spans="1:12" ht="19.5" customHeight="1" x14ac:dyDescent="0.15">
      <c r="A3" s="41" t="s">
        <v>64</v>
      </c>
      <c r="B3" s="41"/>
      <c r="C3" s="41"/>
      <c r="D3" s="41"/>
      <c r="E3" s="41"/>
      <c r="F3" s="41"/>
      <c r="G3" s="41"/>
      <c r="H3" s="41"/>
      <c r="I3" s="41"/>
      <c r="J3" s="41"/>
      <c r="K3" s="41"/>
    </row>
    <row r="4" spans="1:12" ht="19.5" customHeight="1" x14ac:dyDescent="0.15">
      <c r="A4" s="41" t="s">
        <v>65</v>
      </c>
      <c r="B4" s="41"/>
      <c r="C4" s="41"/>
      <c r="D4" s="41"/>
      <c r="E4" s="41"/>
      <c r="F4" s="41"/>
      <c r="G4" s="41"/>
      <c r="H4" s="41"/>
      <c r="I4" s="41"/>
      <c r="J4" s="41"/>
      <c r="K4" s="41"/>
    </row>
    <row r="5" spans="1:12" x14ac:dyDescent="0.15">
      <c r="A5" s="5"/>
      <c r="B5" s="5"/>
      <c r="C5" s="5"/>
      <c r="D5" s="5"/>
      <c r="E5" s="5"/>
      <c r="F5" s="5"/>
      <c r="G5" s="5"/>
      <c r="H5" s="5"/>
      <c r="I5" s="5"/>
      <c r="J5" s="5"/>
      <c r="K5" s="5"/>
    </row>
    <row r="6" spans="1:12" ht="19.5" customHeight="1" x14ac:dyDescent="0.15">
      <c r="A6" s="41" t="s">
        <v>66</v>
      </c>
      <c r="B6" s="41"/>
      <c r="C6" s="41"/>
      <c r="D6" s="41"/>
      <c r="E6" s="41"/>
      <c r="F6" s="41"/>
      <c r="G6" s="41"/>
      <c r="H6" s="41"/>
      <c r="I6" s="41"/>
      <c r="J6" s="41"/>
      <c r="K6" s="41"/>
    </row>
    <row r="7" spans="1:12" x14ac:dyDescent="0.15">
      <c r="A7" s="6"/>
      <c r="L7" s="7" t="str">
        <f>IF(COUNTIF($L$8:$M$39,"×")=0,"ok","error")</f>
        <v>ok</v>
      </c>
    </row>
    <row r="8" spans="1:12" x14ac:dyDescent="0.15">
      <c r="A8" s="6"/>
      <c r="I8" s="3" t="s">
        <v>67</v>
      </c>
      <c r="J8" s="49" t="s">
        <v>35</v>
      </c>
      <c r="K8" s="49"/>
      <c r="L8" s="7" t="str">
        <f>IF(J8="","×","○")</f>
        <v>○</v>
      </c>
    </row>
    <row r="9" spans="1:12" x14ac:dyDescent="0.15">
      <c r="A9" s="6"/>
      <c r="H9" s="55" t="s">
        <v>77</v>
      </c>
      <c r="I9" s="56"/>
      <c r="J9" s="47">
        <v>43009</v>
      </c>
      <c r="K9" s="47"/>
      <c r="L9" s="7" t="str">
        <f>IF(J9="","×","○")</f>
        <v>○</v>
      </c>
    </row>
    <row r="10" spans="1:12" x14ac:dyDescent="0.15">
      <c r="A10" s="43"/>
      <c r="B10" s="43"/>
      <c r="C10" s="44" t="s">
        <v>0</v>
      </c>
      <c r="D10" s="44"/>
      <c r="E10" s="44"/>
      <c r="F10" s="50" t="s">
        <v>4</v>
      </c>
      <c r="G10" s="50"/>
      <c r="H10" s="50"/>
      <c r="I10" s="44" t="s">
        <v>5</v>
      </c>
      <c r="J10" s="44"/>
      <c r="K10" s="44"/>
      <c r="L10" s="7"/>
    </row>
    <row r="11" spans="1:12" ht="44.25" customHeight="1" x14ac:dyDescent="0.15">
      <c r="A11" s="46" t="s">
        <v>38</v>
      </c>
      <c r="B11" s="46"/>
      <c r="C11" s="42" t="s">
        <v>18</v>
      </c>
      <c r="D11" s="42"/>
      <c r="E11" s="42"/>
      <c r="F11" s="35" t="s">
        <v>48</v>
      </c>
      <c r="G11" s="35"/>
      <c r="H11" s="35"/>
      <c r="I11" s="42"/>
      <c r="J11" s="42"/>
      <c r="K11" s="42"/>
      <c r="L11" s="7" t="str">
        <f>IF(IF(C11="",0,1)+IF(F11="",0,1)+IF(I11="",0,1)&lt;2,"×","○")</f>
        <v>○</v>
      </c>
    </row>
    <row r="12" spans="1:12" ht="44.25" customHeight="1" x14ac:dyDescent="0.15">
      <c r="A12" s="46" t="s">
        <v>51</v>
      </c>
      <c r="B12" s="46"/>
      <c r="C12" s="42" t="s">
        <v>33</v>
      </c>
      <c r="D12" s="42"/>
      <c r="E12" s="42"/>
      <c r="F12" s="42" t="s">
        <v>68</v>
      </c>
      <c r="G12" s="42"/>
      <c r="H12" s="42"/>
      <c r="I12" s="42"/>
      <c r="J12" s="42"/>
      <c r="K12" s="42"/>
      <c r="L12" s="7" t="str">
        <f>IF(IF(C12="",0,1)+IF(F12="",0,1)+IF(I12="",0,1)&lt;2,"×","○")</f>
        <v>○</v>
      </c>
    </row>
    <row r="13" spans="1:12" x14ac:dyDescent="0.15">
      <c r="A13" s="46" t="s">
        <v>49</v>
      </c>
      <c r="B13" s="16"/>
      <c r="C13" s="19" t="s">
        <v>1</v>
      </c>
      <c r="D13" s="21" t="s">
        <v>2</v>
      </c>
      <c r="E13" s="17" t="s">
        <v>3</v>
      </c>
      <c r="F13" s="19" t="s">
        <v>1</v>
      </c>
      <c r="G13" s="21" t="s">
        <v>2</v>
      </c>
      <c r="H13" s="17" t="s">
        <v>3</v>
      </c>
      <c r="I13" s="19" t="s">
        <v>1</v>
      </c>
      <c r="J13" s="21" t="s">
        <v>2</v>
      </c>
      <c r="K13" s="17" t="s">
        <v>3</v>
      </c>
      <c r="L13" s="7"/>
    </row>
    <row r="14" spans="1:12" ht="30" customHeight="1" x14ac:dyDescent="0.15">
      <c r="A14" s="46"/>
      <c r="B14" s="8" t="s">
        <v>60</v>
      </c>
      <c r="C14" s="20">
        <v>2018</v>
      </c>
      <c r="D14" s="22">
        <v>5</v>
      </c>
      <c r="E14" s="18">
        <v>1</v>
      </c>
      <c r="F14" s="20">
        <v>2018</v>
      </c>
      <c r="G14" s="22">
        <v>5</v>
      </c>
      <c r="H14" s="18">
        <v>1</v>
      </c>
      <c r="I14" s="20"/>
      <c r="J14" s="22"/>
      <c r="K14" s="18"/>
      <c r="L14" s="7"/>
    </row>
    <row r="15" spans="1:12" ht="30" customHeight="1" x14ac:dyDescent="0.15">
      <c r="A15" s="46"/>
      <c r="B15" s="8" t="s">
        <v>61</v>
      </c>
      <c r="C15" s="20">
        <v>2018</v>
      </c>
      <c r="D15" s="22">
        <v>5</v>
      </c>
      <c r="E15" s="18">
        <v>2</v>
      </c>
      <c r="F15" s="20">
        <v>2018</v>
      </c>
      <c r="G15" s="22">
        <v>5</v>
      </c>
      <c r="H15" s="18">
        <v>2</v>
      </c>
      <c r="I15" s="20"/>
      <c r="J15" s="22"/>
      <c r="K15" s="18"/>
      <c r="L15" s="7"/>
    </row>
    <row r="16" spans="1:12" ht="23.25" customHeight="1" x14ac:dyDescent="0.15">
      <c r="A16" s="46" t="s">
        <v>53</v>
      </c>
      <c r="B16" s="46"/>
      <c r="C16" s="42" t="s">
        <v>69</v>
      </c>
      <c r="D16" s="42"/>
      <c r="E16" s="42"/>
      <c r="F16" s="42" t="s">
        <v>70</v>
      </c>
      <c r="G16" s="42"/>
      <c r="H16" s="42"/>
      <c r="I16" s="42"/>
      <c r="J16" s="42"/>
      <c r="K16" s="42"/>
      <c r="L16" s="7" t="str">
        <f>IF(IF(C16="",0,1)+IF(F16="",0,1)+IF(I16="",0,1)&lt;2,"×","○")</f>
        <v>○</v>
      </c>
    </row>
    <row r="17" spans="1:12" ht="15" customHeight="1" x14ac:dyDescent="0.15">
      <c r="A17" s="46" t="s">
        <v>71</v>
      </c>
      <c r="B17" s="46"/>
      <c r="C17" s="35" t="s">
        <v>19</v>
      </c>
      <c r="D17" s="35"/>
      <c r="E17" s="35"/>
      <c r="F17" s="35" t="s">
        <v>72</v>
      </c>
      <c r="G17" s="35"/>
      <c r="H17" s="35"/>
      <c r="I17" s="35"/>
      <c r="J17" s="35"/>
      <c r="K17" s="35"/>
      <c r="L17" s="7" t="str">
        <f>IF(IF(C17="",0,1)+IF(F17="",0,1)+IF(I17="",0,1)&lt;2,"×","○")</f>
        <v>○</v>
      </c>
    </row>
    <row r="18" spans="1:12" x14ac:dyDescent="0.15">
      <c r="A18" s="46"/>
      <c r="B18" s="46"/>
      <c r="C18" s="35"/>
      <c r="D18" s="35"/>
      <c r="E18" s="35"/>
      <c r="F18" s="35"/>
      <c r="G18" s="35"/>
      <c r="H18" s="35"/>
      <c r="I18" s="35"/>
      <c r="J18" s="35"/>
      <c r="K18" s="35"/>
      <c r="L18" s="7"/>
    </row>
    <row r="19" spans="1:12" x14ac:dyDescent="0.15">
      <c r="A19" s="46"/>
      <c r="B19" s="46"/>
      <c r="C19" s="35"/>
      <c r="D19" s="35"/>
      <c r="E19" s="35"/>
      <c r="F19" s="35"/>
      <c r="G19" s="35"/>
      <c r="H19" s="35"/>
      <c r="I19" s="35"/>
      <c r="J19" s="35"/>
      <c r="K19" s="35"/>
      <c r="L19" s="7"/>
    </row>
    <row r="20" spans="1:12" x14ac:dyDescent="0.15">
      <c r="A20" s="46"/>
      <c r="B20" s="46"/>
      <c r="C20" s="35"/>
      <c r="D20" s="35"/>
      <c r="E20" s="35"/>
      <c r="F20" s="35"/>
      <c r="G20" s="35"/>
      <c r="H20" s="35"/>
      <c r="I20" s="35"/>
      <c r="J20" s="35"/>
      <c r="K20" s="35"/>
      <c r="L20" s="7"/>
    </row>
    <row r="21" spans="1:12" x14ac:dyDescent="0.15">
      <c r="A21" s="46"/>
      <c r="B21" s="46"/>
      <c r="C21" s="35"/>
      <c r="D21" s="35"/>
      <c r="E21" s="35"/>
      <c r="F21" s="35"/>
      <c r="G21" s="35"/>
      <c r="H21" s="35"/>
      <c r="I21" s="35"/>
      <c r="J21" s="35"/>
      <c r="K21" s="35"/>
      <c r="L21" s="7"/>
    </row>
    <row r="22" spans="1:12" x14ac:dyDescent="0.15">
      <c r="A22" s="46"/>
      <c r="B22" s="46"/>
      <c r="C22" s="35"/>
      <c r="D22" s="35"/>
      <c r="E22" s="35"/>
      <c r="F22" s="35"/>
      <c r="G22" s="35"/>
      <c r="H22" s="35"/>
      <c r="I22" s="35"/>
      <c r="J22" s="35"/>
      <c r="K22" s="35"/>
      <c r="L22" s="7"/>
    </row>
    <row r="23" spans="1:12" x14ac:dyDescent="0.15">
      <c r="A23" s="46"/>
      <c r="B23" s="46"/>
      <c r="C23" s="35"/>
      <c r="D23" s="35"/>
      <c r="E23" s="35"/>
      <c r="F23" s="35"/>
      <c r="G23" s="35"/>
      <c r="H23" s="35"/>
      <c r="I23" s="35"/>
      <c r="J23" s="35"/>
      <c r="K23" s="35"/>
      <c r="L23" s="7"/>
    </row>
    <row r="24" spans="1:12" x14ac:dyDescent="0.15">
      <c r="A24" s="46"/>
      <c r="B24" s="46"/>
      <c r="C24" s="35"/>
      <c r="D24" s="35"/>
      <c r="E24" s="35"/>
      <c r="F24" s="35"/>
      <c r="G24" s="35"/>
      <c r="H24" s="35"/>
      <c r="I24" s="35"/>
      <c r="J24" s="35"/>
      <c r="K24" s="35"/>
      <c r="L24" s="7"/>
    </row>
    <row r="25" spans="1:12" x14ac:dyDescent="0.15">
      <c r="A25" s="46"/>
      <c r="B25" s="46"/>
      <c r="C25" s="35"/>
      <c r="D25" s="35"/>
      <c r="E25" s="35"/>
      <c r="F25" s="35"/>
      <c r="G25" s="35"/>
      <c r="H25" s="35"/>
      <c r="I25" s="35"/>
      <c r="J25" s="35"/>
      <c r="K25" s="35"/>
      <c r="L25" s="7"/>
    </row>
    <row r="26" spans="1:12" x14ac:dyDescent="0.15">
      <c r="A26" s="46"/>
      <c r="B26" s="46"/>
      <c r="C26" s="35"/>
      <c r="D26" s="35"/>
      <c r="E26" s="35"/>
      <c r="F26" s="35"/>
      <c r="G26" s="35"/>
      <c r="H26" s="35"/>
      <c r="I26" s="35"/>
      <c r="J26" s="35"/>
      <c r="K26" s="35"/>
      <c r="L26" s="7"/>
    </row>
    <row r="27" spans="1:12" x14ac:dyDescent="0.15">
      <c r="A27" s="46"/>
      <c r="B27" s="46"/>
      <c r="C27" s="35"/>
      <c r="D27" s="35"/>
      <c r="E27" s="35"/>
      <c r="F27" s="35"/>
      <c r="G27" s="35"/>
      <c r="H27" s="35"/>
      <c r="I27" s="35"/>
      <c r="J27" s="35"/>
      <c r="K27" s="35"/>
      <c r="L27" s="7"/>
    </row>
    <row r="28" spans="1:12" x14ac:dyDescent="0.15">
      <c r="A28" s="46"/>
      <c r="B28" s="46"/>
      <c r="C28" s="35"/>
      <c r="D28" s="35"/>
      <c r="E28" s="35"/>
      <c r="F28" s="35"/>
      <c r="G28" s="35"/>
      <c r="H28" s="35"/>
      <c r="I28" s="35"/>
      <c r="J28" s="35"/>
      <c r="K28" s="35"/>
      <c r="L28" s="7"/>
    </row>
    <row r="29" spans="1:12" x14ac:dyDescent="0.15">
      <c r="A29" s="46"/>
      <c r="B29" s="46"/>
      <c r="C29" s="35"/>
      <c r="D29" s="35"/>
      <c r="E29" s="35"/>
      <c r="F29" s="35"/>
      <c r="G29" s="35"/>
      <c r="H29" s="35"/>
      <c r="I29" s="35"/>
      <c r="J29" s="35"/>
      <c r="K29" s="35"/>
      <c r="L29" s="7"/>
    </row>
    <row r="30" spans="1:12" x14ac:dyDescent="0.15">
      <c r="A30" s="46"/>
      <c r="B30" s="46"/>
      <c r="C30" s="45">
        <f>LEN(C17)</f>
        <v>57</v>
      </c>
      <c r="D30" s="45"/>
      <c r="E30" s="45"/>
      <c r="F30" s="40">
        <f>LEN(F17)</f>
        <v>182</v>
      </c>
      <c r="G30" s="40"/>
      <c r="H30" s="40"/>
      <c r="I30" s="40">
        <f>LEN(I17)</f>
        <v>0</v>
      </c>
      <c r="J30" s="40"/>
      <c r="K30" s="40"/>
      <c r="L30" s="7"/>
    </row>
    <row r="31" spans="1:12" ht="41.25" customHeight="1" x14ac:dyDescent="0.15">
      <c r="A31" s="39" t="s">
        <v>47</v>
      </c>
      <c r="B31" s="39"/>
      <c r="C31" s="37" t="s">
        <v>34</v>
      </c>
      <c r="D31" s="38"/>
      <c r="E31" s="38"/>
      <c r="F31" s="37" t="s">
        <v>56</v>
      </c>
      <c r="G31" s="38"/>
      <c r="H31" s="38"/>
      <c r="I31" s="38"/>
      <c r="J31" s="38"/>
      <c r="K31" s="38"/>
      <c r="L31" s="7"/>
    </row>
    <row r="32" spans="1:12" ht="45" x14ac:dyDescent="0.15">
      <c r="A32" s="46" t="s">
        <v>73</v>
      </c>
      <c r="B32" s="23" t="s">
        <v>74</v>
      </c>
      <c r="C32" s="36" t="s">
        <v>57</v>
      </c>
      <c r="D32" s="36"/>
      <c r="E32" s="36"/>
      <c r="F32" s="36"/>
      <c r="G32" s="36"/>
      <c r="H32" s="36"/>
      <c r="I32" s="36"/>
      <c r="J32" s="36"/>
      <c r="K32" s="36"/>
      <c r="L32" s="7"/>
    </row>
    <row r="33" spans="1:13" ht="45" x14ac:dyDescent="0.15">
      <c r="A33" s="46"/>
      <c r="B33" s="25" t="s">
        <v>75</v>
      </c>
      <c r="C33" s="54" t="s">
        <v>58</v>
      </c>
      <c r="D33" s="54"/>
      <c r="E33" s="54"/>
      <c r="F33" s="54"/>
      <c r="G33" s="54"/>
      <c r="H33" s="54"/>
      <c r="I33" s="54"/>
      <c r="J33" s="54"/>
      <c r="K33" s="54"/>
      <c r="L33" s="7"/>
    </row>
    <row r="34" spans="1:13" ht="45" x14ac:dyDescent="0.15">
      <c r="A34" s="46"/>
      <c r="B34" s="24" t="s">
        <v>76</v>
      </c>
      <c r="C34" s="53" t="s">
        <v>59</v>
      </c>
      <c r="D34" s="53"/>
      <c r="E34" s="53"/>
      <c r="F34" s="53"/>
      <c r="G34" s="53"/>
      <c r="H34" s="53"/>
      <c r="I34" s="53"/>
      <c r="J34" s="53"/>
      <c r="K34" s="53"/>
      <c r="L34" s="7"/>
    </row>
    <row r="35" spans="1:13" ht="15" customHeight="1" x14ac:dyDescent="0.15">
      <c r="A35" s="46"/>
      <c r="B35" s="48" t="s">
        <v>55</v>
      </c>
      <c r="C35" s="51"/>
      <c r="D35" s="51"/>
      <c r="E35" s="51"/>
      <c r="F35" s="51"/>
      <c r="G35" s="51"/>
      <c r="H35" s="51"/>
      <c r="I35" s="51"/>
      <c r="J35" s="51"/>
      <c r="K35" s="51"/>
      <c r="L35" s="7"/>
    </row>
    <row r="36" spans="1:13" ht="15" customHeight="1" x14ac:dyDescent="0.15">
      <c r="A36" s="46"/>
      <c r="B36" s="46"/>
      <c r="C36" s="52"/>
      <c r="D36" s="52"/>
      <c r="E36" s="52"/>
      <c r="F36" s="52"/>
      <c r="G36" s="52"/>
      <c r="H36" s="52"/>
      <c r="I36" s="52"/>
      <c r="J36" s="52"/>
      <c r="K36" s="52"/>
      <c r="L36" s="7"/>
    </row>
    <row r="37" spans="1:13" ht="15" customHeight="1" x14ac:dyDescent="0.15">
      <c r="A37" s="46"/>
      <c r="B37" s="46"/>
      <c r="C37" s="52"/>
      <c r="D37" s="52"/>
      <c r="E37" s="52"/>
      <c r="F37" s="52"/>
      <c r="G37" s="52"/>
      <c r="H37" s="52"/>
      <c r="I37" s="52"/>
      <c r="J37" s="52"/>
      <c r="K37" s="52"/>
      <c r="L37" s="7"/>
    </row>
    <row r="38" spans="1:13" x14ac:dyDescent="0.15">
      <c r="A38" s="46"/>
      <c r="B38" s="46"/>
      <c r="C38" s="52"/>
      <c r="D38" s="52"/>
      <c r="E38" s="52"/>
      <c r="F38" s="52"/>
      <c r="G38" s="52"/>
      <c r="H38" s="52"/>
      <c r="I38" s="52"/>
      <c r="J38" s="52"/>
      <c r="K38" s="52"/>
      <c r="L38" s="7"/>
    </row>
    <row r="39" spans="1:13" ht="57.75" customHeight="1" x14ac:dyDescent="0.15">
      <c r="A39" s="46"/>
      <c r="B39" s="46"/>
      <c r="C39" s="52"/>
      <c r="D39" s="52"/>
      <c r="E39" s="52"/>
      <c r="F39" s="52"/>
      <c r="G39" s="52"/>
      <c r="H39" s="52"/>
      <c r="I39" s="52"/>
      <c r="J39" s="52"/>
      <c r="K39" s="52"/>
      <c r="L39" s="7"/>
    </row>
    <row r="40" spans="1:13" ht="23.25" thickBot="1" x14ac:dyDescent="0.2"/>
    <row r="41" spans="1:13" x14ac:dyDescent="0.15">
      <c r="A41" s="9"/>
      <c r="B41" s="26" t="s">
        <v>7</v>
      </c>
      <c r="C41" s="27"/>
      <c r="D41" s="27"/>
      <c r="E41" s="28"/>
      <c r="F41" s="26" t="s">
        <v>8</v>
      </c>
      <c r="G41" s="27"/>
      <c r="H41" s="27"/>
      <c r="I41" s="28"/>
      <c r="J41" s="26" t="s">
        <v>9</v>
      </c>
      <c r="K41" s="27"/>
      <c r="L41" s="27"/>
      <c r="M41" s="28"/>
    </row>
    <row r="42" spans="1:13" x14ac:dyDescent="0.15">
      <c r="A42" s="34" t="s">
        <v>10</v>
      </c>
      <c r="B42" s="10" t="s">
        <v>12</v>
      </c>
      <c r="C42" s="32" t="str">
        <f>C11</f>
        <v>例）日越文化交流イベント</v>
      </c>
      <c r="D42" s="32"/>
      <c r="E42" s="33"/>
      <c r="F42" s="10" t="s">
        <v>40</v>
      </c>
      <c r="G42" s="32" t="str">
        <f>F11</f>
        <v>e.g.  Sự kiện giao lưu văn hoá Việt - Nhật</v>
      </c>
      <c r="H42" s="32"/>
      <c r="I42" s="33"/>
      <c r="J42" s="10" t="s">
        <v>42</v>
      </c>
      <c r="K42" s="32">
        <f>I11</f>
        <v>0</v>
      </c>
      <c r="L42" s="32"/>
      <c r="M42" s="33"/>
    </row>
    <row r="43" spans="1:13" x14ac:dyDescent="0.15">
      <c r="A43" s="34"/>
      <c r="B43" s="10" t="s">
        <v>13</v>
      </c>
      <c r="C43" s="32" t="str">
        <f>C12</f>
        <v>例）○○友好協会</v>
      </c>
      <c r="D43" s="32"/>
      <c r="E43" s="33"/>
      <c r="F43" s="10" t="s">
        <v>52</v>
      </c>
      <c r="G43" s="32" t="str">
        <f>F12</f>
        <v>e.g. Hội Hữu nghị ○○</v>
      </c>
      <c r="H43" s="32"/>
      <c r="I43" s="33"/>
      <c r="J43" s="10" t="s">
        <v>43</v>
      </c>
      <c r="K43" s="32">
        <f>I12</f>
        <v>0</v>
      </c>
      <c r="L43" s="32"/>
      <c r="M43" s="33"/>
    </row>
    <row r="44" spans="1:13" x14ac:dyDescent="0.15">
      <c r="A44" s="34"/>
      <c r="B44" s="10" t="s">
        <v>14</v>
      </c>
      <c r="C44" s="11" t="str">
        <f>C14&amp;"年"&amp;D14&amp;"月"&amp;E14&amp;"日"</f>
        <v>2018年5月1日</v>
      </c>
      <c r="D44" s="12" t="s">
        <v>6</v>
      </c>
      <c r="E44" s="13" t="str">
        <f>C15&amp;"年"&amp;D15&amp;"月"&amp;E15&amp;"日"</f>
        <v>2018年5月2日</v>
      </c>
      <c r="F44" s="10" t="s">
        <v>50</v>
      </c>
      <c r="G44" s="11" t="str">
        <f>H14&amp;"/"&amp;G14&amp;"/"&amp;F14</f>
        <v>1/5/2018</v>
      </c>
      <c r="H44" s="12" t="s">
        <v>6</v>
      </c>
      <c r="I44" s="13" t="str">
        <f>H15&amp;"/"&amp;G15&amp;"/"&amp;F15</f>
        <v>2/5/2018</v>
      </c>
      <c r="J44" s="10" t="s">
        <v>44</v>
      </c>
      <c r="K44" s="11" t="str">
        <f>K14&amp;"/"&amp;J14&amp;"/"&amp;I14</f>
        <v>//</v>
      </c>
      <c r="L44" s="12" t="s">
        <v>6</v>
      </c>
      <c r="M44" s="13" t="str">
        <f>K15&amp;"/"&amp;J15&amp;"/"&amp;I15</f>
        <v>//</v>
      </c>
    </row>
    <row r="45" spans="1:13" x14ac:dyDescent="0.15">
      <c r="A45" s="34"/>
      <c r="B45" s="10" t="s">
        <v>15</v>
      </c>
      <c r="C45" s="32" t="str">
        <f>C16</f>
        <v>例　ハノイ市○○公園</v>
      </c>
      <c r="D45" s="32"/>
      <c r="E45" s="33"/>
      <c r="F45" s="10" t="s">
        <v>39</v>
      </c>
      <c r="G45" s="32" t="str">
        <f>F16</f>
        <v>e.g. Công viên○○, Hà Nội</v>
      </c>
      <c r="H45" s="32"/>
      <c r="I45" s="33"/>
      <c r="J45" s="10" t="s">
        <v>45</v>
      </c>
      <c r="K45" s="32">
        <f>I16</f>
        <v>0</v>
      </c>
      <c r="L45" s="32"/>
      <c r="M45" s="33"/>
    </row>
    <row r="46" spans="1:13" x14ac:dyDescent="0.15">
      <c r="A46" s="34"/>
      <c r="B46" s="10" t="s">
        <v>16</v>
      </c>
      <c r="C46" s="32" t="str">
        <f>C17</f>
        <v>日本とベトナムの文化交流イベントです。ブース出展多数予定しています。ぜひお越しください。
開場は9:00からです。</v>
      </c>
      <c r="D46" s="32"/>
      <c r="E46" s="33"/>
      <c r="F46" s="10" t="s">
        <v>41</v>
      </c>
      <c r="G46" s="32" t="str">
        <f>F17</f>
        <v>Đây là sự kiện giao lưu văn hoá giữa Nhật Bản và Việt Nam, dự kiến sẽ trưng bày rất nhiều gian hàng. Kính mời các bạn đến tham quan và thưởng thức.
Thời gian mở cửa bắt đầu từ 9 giờ.</v>
      </c>
      <c r="H46" s="32"/>
      <c r="I46" s="33"/>
      <c r="J46" s="10" t="s">
        <v>46</v>
      </c>
      <c r="K46" s="32">
        <f>I17</f>
        <v>0</v>
      </c>
      <c r="L46" s="32"/>
      <c r="M46" s="33"/>
    </row>
    <row r="47" spans="1:13" ht="23.25" thickBot="1" x14ac:dyDescent="0.2">
      <c r="A47" s="34"/>
      <c r="B47" s="14" t="s">
        <v>17</v>
      </c>
      <c r="C47" s="30" t="str">
        <f>C31</f>
        <v>例) http://hanoijapanvietnamculturalexchange.com</v>
      </c>
      <c r="D47" s="30"/>
      <c r="E47" s="31"/>
      <c r="F47" s="14" t="s">
        <v>11</v>
      </c>
      <c r="G47" s="30" t="str">
        <f>F31</f>
        <v>e.g. http://hanoijapanvietnamculturalexchange.com</v>
      </c>
      <c r="H47" s="30"/>
      <c r="I47" s="31"/>
      <c r="J47" s="14" t="s">
        <v>11</v>
      </c>
      <c r="K47" s="30">
        <f>I31</f>
        <v>0</v>
      </c>
      <c r="L47" s="30"/>
      <c r="M47" s="31"/>
    </row>
    <row r="49" spans="2:13" x14ac:dyDescent="0.15">
      <c r="B49" s="29" t="str">
        <f xml:space="preserve"> B42&amp;":  "&amp;C42&amp;"
"&amp;B43&amp;":  "&amp;C43&amp;"
"&amp;B44&amp;":  "&amp;C44&amp;D44&amp;E44&amp;"
"&amp;B45&amp;":  "&amp;C45&amp;"
"&amp;B46&amp;":  "&amp;C46&amp;"
"&amp;B47&amp;":  "&amp;C47</f>
        <v>イベント名:  例）日越文化交流イベント
主催団体名:  例）○○友好協会
期間:  2018年5月1日～2018年5月2日
開催場所:  例　ハノイ市○○公園
概要:  日本とベトナムの文化交流イベントです。ブース出展多数予定しています。ぜひお越しください。
開場は9:00からです。
URL:  例) http://hanoijapanvietnamculturalexchange.com</v>
      </c>
      <c r="C49" s="29"/>
      <c r="D49" s="29"/>
      <c r="E49" s="29"/>
      <c r="F49" s="29" t="str">
        <f xml:space="preserve"> F42&amp;":  "&amp;G42&amp;"
"&amp;F43&amp;":  "&amp;G43&amp;"
"&amp;F44&amp;":  "&amp;G44&amp;H44&amp;I44&amp;"
"&amp;F45&amp;":  "&amp;G45&amp;"
"&amp;F46&amp;":  "&amp;G46&amp;"
"&amp;F47&amp;":  "&amp;G47</f>
        <v>Tên sự kiện:  e.g.  Sự kiện giao lưu văn hoá Việt - Nhật
Tên cơ quan tổ chức sự kiện:  e.g. Hội Hữu nghị ○○
Thời gian tổ chức:  1/5/2018～2/5/2018
Địa điểm:  e.g. Công viên○○, Hà Nội
Tóm tắt:  Đây là sự kiện giao lưu văn hoá giữa Nhật Bản và Việt Nam, dự kiến sẽ trưng bày rất nhiều gian hàng. Kính mời các bạn đến tham quan và thưởng thức.
Thời gian mở cửa bắt đầu từ 9 giờ.
URL:  e.g. http://hanoijapanvietnamculturalexchange.com</v>
      </c>
      <c r="G49" s="29"/>
      <c r="H49" s="29"/>
      <c r="I49" s="29"/>
      <c r="J49" s="29" t="str">
        <f xml:space="preserve"> J42&amp;":  "&amp;K42&amp;"
"&amp;J43&amp;":  "&amp;K43&amp;"
"&amp;J44&amp;":  "&amp;K44&amp;L44&amp;M44&amp;"
"&amp;J45&amp;":  "&amp;K45&amp;"
"&amp;J46&amp;":  "&amp;K46&amp;"
"&amp;J47&amp;":  "&amp;K47</f>
        <v>Name:  0
Host:  0
Period:  //～//
Venue:  0
Summary:  0
URL:  0</v>
      </c>
      <c r="K49" s="29"/>
      <c r="L49" s="29"/>
      <c r="M49" s="29"/>
    </row>
    <row r="50" spans="2:13" x14ac:dyDescent="0.15">
      <c r="B50" s="29"/>
      <c r="C50" s="29"/>
      <c r="D50" s="29"/>
      <c r="E50" s="29"/>
      <c r="F50" s="29"/>
      <c r="G50" s="29"/>
      <c r="H50" s="29"/>
      <c r="I50" s="29"/>
      <c r="J50" s="29"/>
      <c r="K50" s="29"/>
      <c r="L50" s="29"/>
      <c r="M50" s="29"/>
    </row>
    <row r="51" spans="2:13" x14ac:dyDescent="0.15">
      <c r="B51" s="29"/>
      <c r="C51" s="29"/>
      <c r="D51" s="29"/>
      <c r="E51" s="29"/>
      <c r="F51" s="29"/>
      <c r="G51" s="29"/>
      <c r="H51" s="29"/>
      <c r="I51" s="29"/>
      <c r="J51" s="29"/>
      <c r="K51" s="29"/>
      <c r="L51" s="29"/>
      <c r="M51" s="29"/>
    </row>
    <row r="52" spans="2:13" x14ac:dyDescent="0.15">
      <c r="B52" s="29"/>
      <c r="C52" s="29"/>
      <c r="D52" s="29"/>
      <c r="E52" s="29"/>
      <c r="F52" s="29"/>
      <c r="G52" s="29"/>
      <c r="H52" s="29"/>
      <c r="I52" s="29"/>
      <c r="J52" s="29"/>
      <c r="K52" s="29"/>
      <c r="L52" s="29"/>
      <c r="M52" s="29"/>
    </row>
    <row r="53" spans="2:13" x14ac:dyDescent="0.15">
      <c r="B53" s="29"/>
      <c r="C53" s="29"/>
      <c r="D53" s="29"/>
      <c r="E53" s="29"/>
      <c r="F53" s="29"/>
      <c r="G53" s="29"/>
      <c r="H53" s="29"/>
      <c r="I53" s="29"/>
      <c r="J53" s="29"/>
      <c r="K53" s="29"/>
      <c r="L53" s="29"/>
      <c r="M53" s="29"/>
    </row>
    <row r="54" spans="2:13" x14ac:dyDescent="0.15">
      <c r="B54" s="29"/>
      <c r="C54" s="29"/>
      <c r="D54" s="29"/>
      <c r="E54" s="29"/>
      <c r="F54" s="29"/>
      <c r="G54" s="29"/>
      <c r="H54" s="29"/>
      <c r="I54" s="29"/>
      <c r="J54" s="29"/>
      <c r="K54" s="29"/>
      <c r="L54" s="29"/>
      <c r="M54" s="29"/>
    </row>
    <row r="55" spans="2:13" x14ac:dyDescent="0.15">
      <c r="B55" s="29"/>
      <c r="C55" s="29"/>
      <c r="D55" s="29"/>
      <c r="E55" s="29"/>
      <c r="F55" s="29"/>
      <c r="G55" s="29"/>
      <c r="H55" s="29"/>
      <c r="I55" s="29"/>
      <c r="J55" s="29"/>
      <c r="K55" s="29"/>
      <c r="L55" s="29"/>
      <c r="M55" s="29"/>
    </row>
    <row r="56" spans="2:13" x14ac:dyDescent="0.15">
      <c r="B56" s="29"/>
      <c r="C56" s="29"/>
      <c r="D56" s="29"/>
      <c r="E56" s="29"/>
      <c r="F56" s="29"/>
      <c r="G56" s="29"/>
      <c r="H56" s="29"/>
      <c r="I56" s="29"/>
      <c r="J56" s="29"/>
      <c r="K56" s="29"/>
      <c r="L56" s="29"/>
      <c r="M56" s="29"/>
    </row>
    <row r="57" spans="2:13" x14ac:dyDescent="0.15">
      <c r="B57" s="29"/>
      <c r="C57" s="29"/>
      <c r="D57" s="29"/>
      <c r="E57" s="29"/>
      <c r="F57" s="29"/>
      <c r="G57" s="29"/>
      <c r="H57" s="29"/>
      <c r="I57" s="29"/>
      <c r="J57" s="29"/>
      <c r="K57" s="29"/>
      <c r="L57" s="29"/>
      <c r="M57" s="29"/>
    </row>
    <row r="58" spans="2:13" x14ac:dyDescent="0.15">
      <c r="B58" s="29"/>
      <c r="C58" s="29"/>
      <c r="D58" s="29"/>
      <c r="E58" s="29"/>
      <c r="F58" s="29"/>
      <c r="G58" s="29"/>
      <c r="H58" s="29"/>
      <c r="I58" s="29"/>
      <c r="J58" s="29"/>
      <c r="K58" s="29"/>
      <c r="L58" s="29"/>
      <c r="M58" s="29"/>
    </row>
    <row r="59" spans="2:13" x14ac:dyDescent="0.15">
      <c r="B59" s="29"/>
      <c r="C59" s="29"/>
      <c r="D59" s="29"/>
      <c r="E59" s="29"/>
      <c r="F59" s="29"/>
      <c r="G59" s="29"/>
      <c r="H59" s="29"/>
      <c r="I59" s="29"/>
      <c r="J59" s="29"/>
      <c r="K59" s="29"/>
      <c r="L59" s="29"/>
      <c r="M59" s="29"/>
    </row>
    <row r="60" spans="2:13" x14ac:dyDescent="0.15">
      <c r="B60" s="29"/>
      <c r="C60" s="29"/>
      <c r="D60" s="29"/>
      <c r="E60" s="29"/>
      <c r="F60" s="29"/>
      <c r="G60" s="29"/>
      <c r="H60" s="29"/>
      <c r="I60" s="29"/>
      <c r="J60" s="29"/>
      <c r="K60" s="29"/>
      <c r="L60" s="29"/>
      <c r="M60" s="29"/>
    </row>
    <row r="61" spans="2:13" x14ac:dyDescent="0.15">
      <c r="B61" s="29"/>
      <c r="C61" s="29"/>
      <c r="D61" s="29"/>
      <c r="E61" s="29"/>
      <c r="F61" s="29"/>
      <c r="G61" s="29"/>
      <c r="H61" s="29"/>
      <c r="I61" s="29"/>
      <c r="J61" s="29"/>
      <c r="K61" s="29"/>
      <c r="L61" s="29"/>
      <c r="M61" s="29"/>
    </row>
    <row r="62" spans="2:13" x14ac:dyDescent="0.15">
      <c r="B62" s="29"/>
      <c r="C62" s="29"/>
      <c r="D62" s="29"/>
      <c r="E62" s="29"/>
      <c r="F62" s="29"/>
      <c r="G62" s="29"/>
      <c r="H62" s="29"/>
      <c r="I62" s="29"/>
      <c r="J62" s="29"/>
      <c r="K62" s="29"/>
      <c r="L62" s="29"/>
      <c r="M62" s="29"/>
    </row>
    <row r="63" spans="2:13" x14ac:dyDescent="0.15">
      <c r="B63" s="29"/>
      <c r="C63" s="29"/>
      <c r="D63" s="29"/>
      <c r="E63" s="29"/>
      <c r="F63" s="29"/>
      <c r="G63" s="29"/>
      <c r="H63" s="29"/>
      <c r="I63" s="29"/>
      <c r="J63" s="29"/>
      <c r="K63" s="29"/>
      <c r="L63" s="29"/>
      <c r="M63" s="29"/>
    </row>
    <row r="64" spans="2:13" x14ac:dyDescent="0.15">
      <c r="B64" s="29"/>
      <c r="C64" s="29"/>
      <c r="D64" s="29"/>
      <c r="E64" s="29"/>
      <c r="F64" s="29"/>
      <c r="G64" s="29"/>
      <c r="H64" s="29"/>
      <c r="I64" s="29"/>
      <c r="J64" s="29"/>
      <c r="K64" s="29"/>
      <c r="L64" s="29"/>
      <c r="M64" s="29"/>
    </row>
    <row r="65" spans="2:13" x14ac:dyDescent="0.15">
      <c r="B65" s="29"/>
      <c r="C65" s="29"/>
      <c r="D65" s="29"/>
      <c r="E65" s="29"/>
      <c r="F65" s="29"/>
      <c r="G65" s="29"/>
      <c r="H65" s="29"/>
      <c r="I65" s="29"/>
      <c r="J65" s="29"/>
      <c r="K65" s="29"/>
      <c r="L65" s="29"/>
      <c r="M65" s="29"/>
    </row>
    <row r="66" spans="2:13" x14ac:dyDescent="0.15">
      <c r="B66" s="29"/>
      <c r="C66" s="29"/>
      <c r="D66" s="29"/>
      <c r="E66" s="29"/>
      <c r="F66" s="29"/>
      <c r="G66" s="29"/>
      <c r="H66" s="29"/>
      <c r="I66" s="29"/>
      <c r="J66" s="29"/>
      <c r="K66" s="29"/>
      <c r="L66" s="29"/>
      <c r="M66" s="29"/>
    </row>
    <row r="67" spans="2:13" x14ac:dyDescent="0.15">
      <c r="B67" s="29"/>
      <c r="C67" s="29"/>
      <c r="D67" s="29"/>
      <c r="E67" s="29"/>
      <c r="F67" s="29"/>
      <c r="G67" s="29"/>
      <c r="H67" s="29"/>
      <c r="I67" s="29"/>
      <c r="J67" s="29"/>
      <c r="K67" s="29"/>
      <c r="L67" s="29"/>
      <c r="M67" s="29"/>
    </row>
  </sheetData>
  <sheetProtection selectLockedCells="1"/>
  <mergeCells count="62">
    <mergeCell ref="C11:E11"/>
    <mergeCell ref="A32:A39"/>
    <mergeCell ref="B35:B39"/>
    <mergeCell ref="J8:K8"/>
    <mergeCell ref="A4:K4"/>
    <mergeCell ref="F10:H10"/>
    <mergeCell ref="F11:H11"/>
    <mergeCell ref="I11:K11"/>
    <mergeCell ref="I12:K12"/>
    <mergeCell ref="I16:K16"/>
    <mergeCell ref="I31:K31"/>
    <mergeCell ref="F12:H12"/>
    <mergeCell ref="C35:K39"/>
    <mergeCell ref="C34:K34"/>
    <mergeCell ref="C33:K33"/>
    <mergeCell ref="H9:I9"/>
    <mergeCell ref="A3:K3"/>
    <mergeCell ref="F16:H16"/>
    <mergeCell ref="F30:H30"/>
    <mergeCell ref="A10:B10"/>
    <mergeCell ref="C10:E10"/>
    <mergeCell ref="C12:E12"/>
    <mergeCell ref="C30:E30"/>
    <mergeCell ref="A16:B16"/>
    <mergeCell ref="C16:E16"/>
    <mergeCell ref="A11:B11"/>
    <mergeCell ref="A13:A15"/>
    <mergeCell ref="A12:B12"/>
    <mergeCell ref="A17:B30"/>
    <mergeCell ref="A6:K6"/>
    <mergeCell ref="J9:K9"/>
    <mergeCell ref="I10:K10"/>
    <mergeCell ref="A42:A47"/>
    <mergeCell ref="C17:E29"/>
    <mergeCell ref="C43:E43"/>
    <mergeCell ref="C42:E42"/>
    <mergeCell ref="B41:E41"/>
    <mergeCell ref="C32:K32"/>
    <mergeCell ref="C31:E31"/>
    <mergeCell ref="A31:B31"/>
    <mergeCell ref="C47:E47"/>
    <mergeCell ref="G45:I45"/>
    <mergeCell ref="G46:I46"/>
    <mergeCell ref="F31:H31"/>
    <mergeCell ref="F17:H29"/>
    <mergeCell ref="I17:K29"/>
    <mergeCell ref="I30:K30"/>
    <mergeCell ref="F41:I41"/>
    <mergeCell ref="J41:M41"/>
    <mergeCell ref="B49:E67"/>
    <mergeCell ref="F49:I67"/>
    <mergeCell ref="J49:M67"/>
    <mergeCell ref="G47:I47"/>
    <mergeCell ref="K42:M42"/>
    <mergeCell ref="K43:M43"/>
    <mergeCell ref="K45:M45"/>
    <mergeCell ref="K46:M46"/>
    <mergeCell ref="K47:M47"/>
    <mergeCell ref="G42:I42"/>
    <mergeCell ref="G43:I43"/>
    <mergeCell ref="C45:E45"/>
    <mergeCell ref="C46:E46"/>
  </mergeCells>
  <phoneticPr fontId="1"/>
  <dataValidations count="7">
    <dataValidation type="textLength" operator="lessThanOrEqual" allowBlank="1" showInputMessage="1" showErrorMessage="1" sqref="I30 F30 C17 C30">
      <formula1>300</formula1>
    </dataValidation>
    <dataValidation type="whole" allowBlank="1" showInputMessage="1" showErrorMessage="1" sqref="E14:E15 H14:H15 K14:K15 K1">
      <formula1>1</formula1>
      <formula2>31</formula2>
    </dataValidation>
    <dataValidation type="whole" allowBlank="1" showInputMessage="1" showErrorMessage="1" sqref="D14:D15 G14:G15">
      <formula1>1</formula1>
      <formula2>12</formula2>
    </dataValidation>
    <dataValidation type="whole" allowBlank="1" showInputMessage="1" showErrorMessage="1" sqref="C14:C15 F14:F15 I14:I15">
      <formula1>2017</formula1>
      <formula2>2019</formula2>
    </dataValidation>
    <dataValidation type="list" allowBlank="1" showInputMessage="1" showErrorMessage="1" sqref="J14:J15">
      <formula1>"Jan, Feb, Mar, Apr, May, Jun, Jul, Aug, Sep, Oct, Nov, Dec"</formula1>
    </dataValidation>
    <dataValidation type="date" allowBlank="1" showInputMessage="1" sqref="J9:K9">
      <formula1>43009</formula1>
      <formula2>43465</formula2>
    </dataValidation>
    <dataValidation type="textLength" operator="lessThanOrEqual" allowBlank="1" showInputMessage="1" showErrorMessage="1" sqref="F17:K29">
      <formula1>800</formula1>
    </dataValidation>
  </dataValidations>
  <hyperlinks>
    <hyperlink ref="C31" r:id="rId1" display="http://hanoijapanvietnamculturalexchange.com"/>
    <hyperlink ref="F31" r:id="rId2" display="http://hanoijapanvietnamculturalexchange.com"/>
  </hyperlinks>
  <pageMargins left="0.70866141732283472" right="0.47244094488188981" top="0.86614173228346458" bottom="0.51181102362204722" header="0.47244094488188981" footer="0.31496062992125984"/>
  <pageSetup paperSize="9" scale="52" orientation="landscape" r:id="rId3"/>
  <headerFooter>
    <oddHeader>&amp;R&amp;16&amp;UTLDK 1</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0</xdr:col>
                    <xdr:colOff>533400</xdr:colOff>
                    <xdr:row>4</xdr:row>
                    <xdr:rowOff>247650</xdr:rowOff>
                  </from>
                  <to>
                    <xdr:col>0</xdr:col>
                    <xdr:colOff>781050</xdr:colOff>
                    <xdr:row>5</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Sheet1!$A$1:$A$16</xm:f>
          </x14:formula1>
          <xm:sqref>J8:K8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6"/>
  <sheetViews>
    <sheetView workbookViewId="0">
      <selection activeCell="B19" sqref="B19:B20"/>
    </sheetView>
  </sheetViews>
  <sheetFormatPr defaultRowHeight="13.5" x14ac:dyDescent="0.15"/>
  <sheetData>
    <row r="1" spans="1:1" x14ac:dyDescent="0.15">
      <c r="A1" t="s">
        <v>35</v>
      </c>
    </row>
    <row r="2" spans="1:1" x14ac:dyDescent="0.15">
      <c r="A2" t="s">
        <v>36</v>
      </c>
    </row>
    <row r="3" spans="1:1" x14ac:dyDescent="0.15">
      <c r="A3" t="s">
        <v>20</v>
      </c>
    </row>
    <row r="4" spans="1:1" x14ac:dyDescent="0.15">
      <c r="A4" t="s">
        <v>21</v>
      </c>
    </row>
    <row r="5" spans="1:1" x14ac:dyDescent="0.15">
      <c r="A5" t="s">
        <v>22</v>
      </c>
    </row>
    <row r="6" spans="1:1" x14ac:dyDescent="0.15">
      <c r="A6" t="s">
        <v>31</v>
      </c>
    </row>
    <row r="7" spans="1:1" x14ac:dyDescent="0.15">
      <c r="A7" t="s">
        <v>23</v>
      </c>
    </row>
    <row r="8" spans="1:1" x14ac:dyDescent="0.15">
      <c r="A8" t="s">
        <v>24</v>
      </c>
    </row>
    <row r="9" spans="1:1" x14ac:dyDescent="0.15">
      <c r="A9" t="s">
        <v>25</v>
      </c>
    </row>
    <row r="10" spans="1:1" x14ac:dyDescent="0.15">
      <c r="A10" t="s">
        <v>28</v>
      </c>
    </row>
    <row r="11" spans="1:1" x14ac:dyDescent="0.15">
      <c r="A11" t="s">
        <v>26</v>
      </c>
    </row>
    <row r="12" spans="1:1" x14ac:dyDescent="0.15">
      <c r="A12" t="s">
        <v>27</v>
      </c>
    </row>
    <row r="13" spans="1:1" x14ac:dyDescent="0.15">
      <c r="A13" t="s">
        <v>30</v>
      </c>
    </row>
    <row r="14" spans="1:1" x14ac:dyDescent="0.15">
      <c r="A14" t="s">
        <v>29</v>
      </c>
    </row>
    <row r="15" spans="1:1" x14ac:dyDescent="0.15">
      <c r="A15" t="s">
        <v>54</v>
      </c>
    </row>
    <row r="16" spans="1:1" x14ac:dyDescent="0.15">
      <c r="A16" t="s">
        <v>32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entry form</vt:lpstr>
      <vt:lpstr>Sheet1</vt:lpstr>
      <vt:lpstr>'entry form'!Print_Area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在越大</cp:lastModifiedBy>
  <cp:lastPrinted>2017-12-21T07:41:54Z</cp:lastPrinted>
  <dcterms:created xsi:type="dcterms:W3CDTF">2017-08-11T03:14:01Z</dcterms:created>
  <dcterms:modified xsi:type="dcterms:W3CDTF">2017-12-21T07:42:14Z</dcterms:modified>
</cp:coreProperties>
</file>