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14480\Desktop\"/>
    </mc:Choice>
  </mc:AlternateContent>
  <bookViews>
    <workbookView xWindow="10230" yWindow="15" windowWidth="10275" windowHeight="7260"/>
  </bookViews>
  <sheets>
    <sheet name="Sheet1" sheetId="1" r:id="rId1"/>
    <sheet name="Sheet2" sheetId="2" r:id="rId2"/>
    <sheet name="Sheet3" sheetId="3" r:id="rId3"/>
  </sheets>
  <definedNames>
    <definedName name="_xlnm.Print_Area" localSheetId="0">Sheet1!$A$1:$K$37</definedName>
    <definedName name="_xlnm.Print_Titles" localSheetId="0">Sheet1!$1:$4</definedName>
  </definedNames>
  <calcPr calcId="152511"/>
</workbook>
</file>

<file path=xl/calcChain.xml><?xml version="1.0" encoding="utf-8"?>
<calcChain xmlns="http://schemas.openxmlformats.org/spreadsheetml/2006/main">
  <c r="J37" i="1" l="1"/>
  <c r="I37" i="1"/>
  <c r="H37" i="1"/>
  <c r="G37" i="1"/>
  <c r="F37" i="1"/>
  <c r="F44" i="1" l="1"/>
  <c r="H44" i="1" s="1"/>
</calcChain>
</file>

<file path=xl/sharedStrings.xml><?xml version="1.0" encoding="utf-8"?>
<sst xmlns="http://schemas.openxmlformats.org/spreadsheetml/2006/main" count="132" uniqueCount="106">
  <si>
    <t>項目番号</t>
    <rPh sb="0" eb="2">
      <t>コウモク</t>
    </rPh>
    <rPh sb="2" eb="4">
      <t>バンゴウ</t>
    </rPh>
    <phoneticPr fontId="2"/>
  </si>
  <si>
    <t>○</t>
    <phoneticPr fontId="2"/>
  </si>
  <si>
    <t>×</t>
    <phoneticPr fontId="2"/>
  </si>
  <si>
    <t>－</t>
    <phoneticPr fontId="2"/>
  </si>
  <si>
    <t>a)</t>
    <phoneticPr fontId="2"/>
  </si>
  <si>
    <t>b)</t>
    <phoneticPr fontId="2"/>
  </si>
  <si>
    <t>c)</t>
    <phoneticPr fontId="2"/>
  </si>
  <si>
    <t>d)</t>
    <phoneticPr fontId="2"/>
  </si>
  <si>
    <t>e)</t>
    <phoneticPr fontId="2"/>
  </si>
  <si>
    <t>WT2（賃金）</t>
    <rPh sb="4" eb="6">
      <t>チンギン</t>
    </rPh>
    <phoneticPr fontId="2"/>
  </si>
  <si>
    <t>WT3（運輸・ロジスティクス）</t>
    <rPh sb="4" eb="6">
      <t>ウンユ</t>
    </rPh>
    <phoneticPr fontId="2"/>
  </si>
  <si>
    <t>a)</t>
    <phoneticPr fontId="2"/>
  </si>
  <si>
    <t>b)</t>
    <phoneticPr fontId="2"/>
  </si>
  <si>
    <t>c)</t>
    <phoneticPr fontId="2"/>
  </si>
  <si>
    <t>WT5（中小企業支援）</t>
    <rPh sb="4" eb="6">
      <t>チュウショウ</t>
    </rPh>
    <rPh sb="6" eb="8">
      <t>キギョウ</t>
    </rPh>
    <rPh sb="8" eb="10">
      <t>シエン</t>
    </rPh>
    <phoneticPr fontId="2"/>
  </si>
  <si>
    <t>a)</t>
    <phoneticPr fontId="2"/>
  </si>
  <si>
    <t>d)</t>
    <phoneticPr fontId="2"/>
  </si>
  <si>
    <t>e)</t>
    <phoneticPr fontId="2"/>
  </si>
  <si>
    <t>WT6（投資法・企業法）</t>
    <rPh sb="4" eb="6">
      <t>トウシ</t>
    </rPh>
    <rPh sb="6" eb="7">
      <t>ホウ</t>
    </rPh>
    <rPh sb="8" eb="10">
      <t>キギョウ</t>
    </rPh>
    <rPh sb="10" eb="11">
      <t>ホウ</t>
    </rPh>
    <phoneticPr fontId="1"/>
  </si>
  <si>
    <t>b)</t>
    <phoneticPr fontId="2"/>
  </si>
  <si>
    <t>c)</t>
    <phoneticPr fontId="2"/>
  </si>
  <si>
    <t>d)</t>
    <phoneticPr fontId="2"/>
  </si>
  <si>
    <t>c)</t>
    <phoneticPr fontId="1"/>
  </si>
  <si>
    <r>
      <t xml:space="preserve">項　目　概　略
</t>
    </r>
    <r>
      <rPr>
        <sz val="16"/>
        <color theme="1"/>
        <rFont val="Calibri"/>
        <family val="3"/>
        <charset val="128"/>
        <scheme val="minor"/>
      </rPr>
      <t>（詳細はワークシートの「４．行動計画」に記載）</t>
    </r>
    <rPh sb="0" eb="1">
      <t>コウ</t>
    </rPh>
    <rPh sb="2" eb="3">
      <t>メ</t>
    </rPh>
    <rPh sb="4" eb="5">
      <t>オオムネ</t>
    </rPh>
    <rPh sb="6" eb="7">
      <t>リャク</t>
    </rPh>
    <rPh sb="9" eb="11">
      <t>ショウサイ</t>
    </rPh>
    <rPh sb="22" eb="24">
      <t>コウドウ</t>
    </rPh>
    <rPh sb="24" eb="26">
      <t>ケイカク</t>
    </rPh>
    <rPh sb="28" eb="30">
      <t>キサイ</t>
    </rPh>
    <phoneticPr fontId="2"/>
  </si>
  <si>
    <t>日本側は、a)の実施に際し、日本の経験を共有する。</t>
    <rPh sb="0" eb="3">
      <t>ニホンガワ</t>
    </rPh>
    <rPh sb="8" eb="10">
      <t>ジッシ</t>
    </rPh>
    <rPh sb="11" eb="12">
      <t>サイ</t>
    </rPh>
    <rPh sb="14" eb="16">
      <t>ニホン</t>
    </rPh>
    <rPh sb="17" eb="19">
      <t>ケイケン</t>
    </rPh>
    <rPh sb="20" eb="22">
      <t>キョウユウ</t>
    </rPh>
    <phoneticPr fontId="1"/>
  </si>
  <si>
    <t>ベトナム側は、a)の議論を踏まえ、最低賃金法及び細則の検討を行う。</t>
    <rPh sb="4" eb="5">
      <t>ガワ</t>
    </rPh>
    <rPh sb="10" eb="12">
      <t>ギロン</t>
    </rPh>
    <rPh sb="13" eb="14">
      <t>フ</t>
    </rPh>
    <rPh sb="17" eb="19">
      <t>サイテイ</t>
    </rPh>
    <rPh sb="19" eb="22">
      <t>チンギンホウ</t>
    </rPh>
    <rPh sb="22" eb="23">
      <t>オヨ</t>
    </rPh>
    <rPh sb="24" eb="26">
      <t>サイソク</t>
    </rPh>
    <rPh sb="27" eb="29">
      <t>ケントウ</t>
    </rPh>
    <rPh sb="30" eb="31">
      <t>オコナ</t>
    </rPh>
    <phoneticPr fontId="1"/>
  </si>
  <si>
    <t>日本側及びベトナム側は、最低賃金法及び細則の検討段階での意見交換を行う。</t>
    <rPh sb="12" eb="14">
      <t>サイテイ</t>
    </rPh>
    <rPh sb="14" eb="17">
      <t>チンギンホウ</t>
    </rPh>
    <rPh sb="17" eb="18">
      <t>オヨ</t>
    </rPh>
    <rPh sb="19" eb="21">
      <t>サイソク</t>
    </rPh>
    <rPh sb="22" eb="24">
      <t>ケントウ</t>
    </rPh>
    <rPh sb="24" eb="26">
      <t>ダンカイ</t>
    </rPh>
    <rPh sb="28" eb="30">
      <t>イケン</t>
    </rPh>
    <rPh sb="30" eb="32">
      <t>コウカン</t>
    </rPh>
    <rPh sb="33" eb="34">
      <t>オコナ</t>
    </rPh>
    <phoneticPr fontId="2"/>
  </si>
  <si>
    <t>日本側は、運輸・ロジスティクス分野の100%外資によるライセンス申請に対する省・市の運用状況を、ベトナム側に共有する。</t>
    <rPh sb="0" eb="3">
      <t>ニホンガワ</t>
    </rPh>
    <rPh sb="5" eb="7">
      <t>ウンユ</t>
    </rPh>
    <rPh sb="15" eb="17">
      <t>ブンヤ</t>
    </rPh>
    <rPh sb="22" eb="24">
      <t>ガイシ</t>
    </rPh>
    <rPh sb="32" eb="34">
      <t>シンセイ</t>
    </rPh>
    <rPh sb="35" eb="36">
      <t>タイ</t>
    </rPh>
    <rPh sb="38" eb="39">
      <t>ショウ</t>
    </rPh>
    <rPh sb="40" eb="41">
      <t>シ</t>
    </rPh>
    <rPh sb="42" eb="44">
      <t>ウンヨウ</t>
    </rPh>
    <rPh sb="44" eb="46">
      <t>ジョウキョウ</t>
    </rPh>
    <rPh sb="52" eb="53">
      <t>ガワ</t>
    </rPh>
    <rPh sb="54" eb="56">
      <t>キョウユウ</t>
    </rPh>
    <phoneticPr fontId="1"/>
  </si>
  <si>
    <t>ベトナム側は、100%外資のライセンスを制限する政令の改正に向けて積極的に活動し、その状況を日本側に共有する。</t>
    <rPh sb="4" eb="5">
      <t>ガワ</t>
    </rPh>
    <rPh sb="11" eb="13">
      <t>ガイシ</t>
    </rPh>
    <rPh sb="20" eb="22">
      <t>セイゲン</t>
    </rPh>
    <rPh sb="24" eb="26">
      <t>セイレイ</t>
    </rPh>
    <rPh sb="27" eb="29">
      <t>カイセイ</t>
    </rPh>
    <rPh sb="30" eb="31">
      <t>ム</t>
    </rPh>
    <rPh sb="33" eb="36">
      <t>セッキョクテキ</t>
    </rPh>
    <rPh sb="37" eb="39">
      <t>カツドウ</t>
    </rPh>
    <rPh sb="43" eb="45">
      <t>ジョウキョウ</t>
    </rPh>
    <rPh sb="46" eb="49">
      <t>ニホンガワ</t>
    </rPh>
    <rPh sb="50" eb="52">
      <t>キョウユウ</t>
    </rPh>
    <phoneticPr fontId="1"/>
  </si>
  <si>
    <t>日本側は、b)で得られた情報を日本企業に周知し、物流産業活性化に貢献すべく最大限努力する。</t>
    <rPh sb="0" eb="3">
      <t>ニホンガワ</t>
    </rPh>
    <rPh sb="8" eb="9">
      <t>エ</t>
    </rPh>
    <rPh sb="12" eb="14">
      <t>ジョウホウ</t>
    </rPh>
    <rPh sb="15" eb="17">
      <t>ニホン</t>
    </rPh>
    <rPh sb="17" eb="19">
      <t>キギョウ</t>
    </rPh>
    <rPh sb="20" eb="22">
      <t>シュウチ</t>
    </rPh>
    <rPh sb="24" eb="26">
      <t>ブツリュウ</t>
    </rPh>
    <rPh sb="26" eb="28">
      <t>サンギョウ</t>
    </rPh>
    <rPh sb="28" eb="31">
      <t>カッセイカ</t>
    </rPh>
    <rPh sb="32" eb="34">
      <t>コウケン</t>
    </rPh>
    <rPh sb="37" eb="40">
      <t>サイダイゲン</t>
    </rPh>
    <rPh sb="40" eb="42">
      <t>ドリョク</t>
    </rPh>
    <phoneticPr fontId="1"/>
  </si>
  <si>
    <t>日本側及びベトナム側は、サービス産業10分野（小売業、飲食業、教育業、美理容業、フィットネス業、クリーニング業、写真撮影業、環境調査分析業、ブライダル業、医療・介護業）において、日越で合意した申請案件のモニタリングを行う。</t>
    <rPh sb="98" eb="100">
      <t>アンケン</t>
    </rPh>
    <phoneticPr fontId="2"/>
  </si>
  <si>
    <t>日本側及びベトナム側は、中小企業の投資の拡大のための諸課題の状況を把握するための実態調査を行う。</t>
    <rPh sb="12" eb="14">
      <t>チュウショウ</t>
    </rPh>
    <rPh sb="14" eb="16">
      <t>キギョウ</t>
    </rPh>
    <rPh sb="17" eb="19">
      <t>トウシ</t>
    </rPh>
    <rPh sb="20" eb="22">
      <t>カクダイ</t>
    </rPh>
    <rPh sb="26" eb="29">
      <t>ショカダイ</t>
    </rPh>
    <rPh sb="30" eb="32">
      <t>ジョウキョウ</t>
    </rPh>
    <rPh sb="33" eb="35">
      <t>ハアク</t>
    </rPh>
    <rPh sb="40" eb="42">
      <t>ジッタイ</t>
    </rPh>
    <rPh sb="42" eb="44">
      <t>チョウサ</t>
    </rPh>
    <rPh sb="45" eb="46">
      <t>オコナ</t>
    </rPh>
    <phoneticPr fontId="2"/>
  </si>
  <si>
    <t>日本側及びベトナム側は、中小企業支援のための法案を作成する機関を支援する。</t>
    <rPh sb="12" eb="14">
      <t>チュウショウ</t>
    </rPh>
    <rPh sb="14" eb="16">
      <t>キギョウ</t>
    </rPh>
    <rPh sb="16" eb="18">
      <t>シエン</t>
    </rPh>
    <rPh sb="22" eb="24">
      <t>ホウアン</t>
    </rPh>
    <rPh sb="25" eb="27">
      <t>サクセイ</t>
    </rPh>
    <rPh sb="29" eb="31">
      <t>キカン</t>
    </rPh>
    <rPh sb="32" eb="34">
      <t>シエン</t>
    </rPh>
    <phoneticPr fontId="2"/>
  </si>
  <si>
    <t>日本側及びベトナム側は、中小企業の支援のためのワークショップを開催する。</t>
    <rPh sb="12" eb="14">
      <t>チュウショウ</t>
    </rPh>
    <rPh sb="14" eb="16">
      <t>キギョウ</t>
    </rPh>
    <rPh sb="17" eb="19">
      <t>シエン</t>
    </rPh>
    <rPh sb="31" eb="33">
      <t>カイサイ</t>
    </rPh>
    <phoneticPr fontId="2"/>
  </si>
  <si>
    <t>日本側は、医薬品輸入において、現状、不明確と考えるベトナムの法令・通達、を整理する。</t>
    <rPh sb="0" eb="3">
      <t>ニホンガワ</t>
    </rPh>
    <phoneticPr fontId="1"/>
  </si>
  <si>
    <t>ベトナム側は、規制内容・根拠規定を明確にし、日本企業が関連するライセンスの取得支援を行う。</t>
    <rPh sb="4" eb="5">
      <t>ガワ</t>
    </rPh>
    <phoneticPr fontId="1"/>
  </si>
  <si>
    <t>日本側及びベトナム側は、ライセンスに関係する申請案件の進捗モニタリングを行う。</t>
    <phoneticPr fontId="1"/>
  </si>
  <si>
    <t>　　　7 WT</t>
    <phoneticPr fontId="2"/>
  </si>
  <si>
    <t>WT4（サービス業）</t>
    <rPh sb="8" eb="9">
      <t>ギョウ</t>
    </rPh>
    <phoneticPr fontId="2"/>
  </si>
  <si>
    <t>WT1（労働）</t>
    <rPh sb="4" eb="6">
      <t>ロウドウ</t>
    </rPh>
    <phoneticPr fontId="2"/>
  </si>
  <si>
    <t>日本側及びベトナム側は、労働関連法の諸課題（６つの課題）について、労働法改正案への反映など、解決のための具体的検討を行う。</t>
    <rPh sb="0" eb="2">
      <t>ニホン</t>
    </rPh>
    <rPh sb="2" eb="3">
      <t>ガワ</t>
    </rPh>
    <rPh sb="3" eb="4">
      <t>オヨ</t>
    </rPh>
    <rPh sb="9" eb="10">
      <t>ガワ</t>
    </rPh>
    <rPh sb="12" eb="14">
      <t>ロウドウ</t>
    </rPh>
    <rPh sb="14" eb="17">
      <t>カンレンホウ</t>
    </rPh>
    <rPh sb="18" eb="21">
      <t>ショカダイ</t>
    </rPh>
    <rPh sb="25" eb="27">
      <t>カダイ</t>
    </rPh>
    <rPh sb="33" eb="36">
      <t>ロウドウホウ</t>
    </rPh>
    <rPh sb="36" eb="39">
      <t>カイセイアン</t>
    </rPh>
    <rPh sb="41" eb="43">
      <t>ハンエイ</t>
    </rPh>
    <rPh sb="46" eb="48">
      <t>カイケツ</t>
    </rPh>
    <rPh sb="52" eb="55">
      <t>グタイテキ</t>
    </rPh>
    <rPh sb="55" eb="57">
      <t>ケントウ</t>
    </rPh>
    <rPh sb="58" eb="59">
      <t>オコナ</t>
    </rPh>
    <phoneticPr fontId="2"/>
  </si>
  <si>
    <t>日本側は、a) の検討に際し、日本の仕組みと経験を共有する。</t>
    <rPh sb="0" eb="3">
      <t>ニホンガワ</t>
    </rPh>
    <rPh sb="9" eb="11">
      <t>ケントウ</t>
    </rPh>
    <rPh sb="12" eb="13">
      <t>サイ</t>
    </rPh>
    <rPh sb="15" eb="17">
      <t>ニホン</t>
    </rPh>
    <rPh sb="18" eb="20">
      <t>シク</t>
    </rPh>
    <rPh sb="22" eb="24">
      <t>ケイケン</t>
    </rPh>
    <rPh sb="25" eb="27">
      <t>キョウユウ</t>
    </rPh>
    <phoneticPr fontId="2"/>
  </si>
  <si>
    <t>ベトナム側は、a) の議論を踏まえ、労働関連法のうち不明確又は企業の運営の実態に合わない規定について労働法改正案に反映させる。</t>
    <rPh sb="4" eb="5">
      <t>ガワ</t>
    </rPh>
    <rPh sb="11" eb="13">
      <t>ギロン</t>
    </rPh>
    <rPh sb="14" eb="15">
      <t>フ</t>
    </rPh>
    <rPh sb="18" eb="20">
      <t>ロウドウ</t>
    </rPh>
    <rPh sb="20" eb="23">
      <t>カンレンホウ</t>
    </rPh>
    <rPh sb="26" eb="29">
      <t>フメイカク</t>
    </rPh>
    <rPh sb="29" eb="30">
      <t>マタ</t>
    </rPh>
    <rPh sb="31" eb="33">
      <t>キギョウ</t>
    </rPh>
    <rPh sb="34" eb="36">
      <t>ウンエイ</t>
    </rPh>
    <rPh sb="37" eb="39">
      <t>ジッタイ</t>
    </rPh>
    <rPh sb="40" eb="41">
      <t>ア</t>
    </rPh>
    <rPh sb="44" eb="46">
      <t>キテイ</t>
    </rPh>
    <rPh sb="50" eb="53">
      <t>ロウドウホウ</t>
    </rPh>
    <rPh sb="53" eb="56">
      <t>カイセイアン</t>
    </rPh>
    <rPh sb="57" eb="59">
      <t>ハンエイ</t>
    </rPh>
    <phoneticPr fontId="2"/>
  </si>
  <si>
    <t>日本側及びベトナム側は、労働関連法令の改正や検討段階等において、定期的な意見交換と具体的な検討を行う。</t>
    <rPh sb="12" eb="14">
      <t>ロウドウ</t>
    </rPh>
    <rPh sb="14" eb="16">
      <t>カンレン</t>
    </rPh>
    <rPh sb="16" eb="18">
      <t>ホウレイ</t>
    </rPh>
    <rPh sb="19" eb="21">
      <t>カイセイ</t>
    </rPh>
    <rPh sb="22" eb="24">
      <t>ケントウ</t>
    </rPh>
    <rPh sb="24" eb="26">
      <t>ダンカイ</t>
    </rPh>
    <rPh sb="26" eb="27">
      <t>トウ</t>
    </rPh>
    <rPh sb="32" eb="35">
      <t>テイキテキ</t>
    </rPh>
    <rPh sb="36" eb="38">
      <t>イケン</t>
    </rPh>
    <rPh sb="38" eb="40">
      <t>コウカン</t>
    </rPh>
    <rPh sb="41" eb="44">
      <t>グタイテキ</t>
    </rPh>
    <rPh sb="45" eb="47">
      <t>ケントウ</t>
    </rPh>
    <rPh sb="48" eb="49">
      <t>オコナ</t>
    </rPh>
    <phoneticPr fontId="2"/>
  </si>
  <si>
    <t>ベトナム側は、労働関連法令の解釈について、省・市レベルでの統一的な運用ができる仕組みをつくる。</t>
    <rPh sb="4" eb="5">
      <t>ガワ</t>
    </rPh>
    <rPh sb="7" eb="9">
      <t>ロウドウ</t>
    </rPh>
    <rPh sb="9" eb="11">
      <t>カンレン</t>
    </rPh>
    <rPh sb="11" eb="13">
      <t>ホウレイ</t>
    </rPh>
    <rPh sb="14" eb="16">
      <t>カイシャク</t>
    </rPh>
    <rPh sb="21" eb="22">
      <t>ショウ</t>
    </rPh>
    <rPh sb="23" eb="24">
      <t>シ</t>
    </rPh>
    <rPh sb="29" eb="32">
      <t>トウイツテキ</t>
    </rPh>
    <rPh sb="33" eb="35">
      <t>ウンヨウ</t>
    </rPh>
    <rPh sb="39" eb="41">
      <t>シク</t>
    </rPh>
    <phoneticPr fontId="2"/>
  </si>
  <si>
    <t>日本側及びベトナム側は、最低賃金の算定方法、決定プロセスにおいて議論を行う。</t>
    <rPh sb="12" eb="14">
      <t>サイテイ</t>
    </rPh>
    <rPh sb="14" eb="16">
      <t>チンギン</t>
    </rPh>
    <rPh sb="17" eb="19">
      <t>サンテイ</t>
    </rPh>
    <rPh sb="19" eb="21">
      <t>ホウホウ</t>
    </rPh>
    <rPh sb="22" eb="24">
      <t>ケッテイ</t>
    </rPh>
    <rPh sb="32" eb="34">
      <t>ギロン</t>
    </rPh>
    <rPh sb="35" eb="36">
      <t>オコナ</t>
    </rPh>
    <phoneticPr fontId="2"/>
  </si>
  <si>
    <t>日本側は、サービス業における日本側関心分野について、規制内容・根拠規定、関係する行政機関を一覧表にまとめる。</t>
    <rPh sb="0" eb="3">
      <t>ニホンガワ</t>
    </rPh>
    <rPh sb="9" eb="10">
      <t>ギョウ</t>
    </rPh>
    <rPh sb="45" eb="48">
      <t>イチランヒョウ</t>
    </rPh>
    <phoneticPr fontId="2"/>
  </si>
  <si>
    <t>ベトナム側は、a) の一覧表作成においてサポートを行う。</t>
    <rPh sb="4" eb="5">
      <t>ガワ</t>
    </rPh>
    <rPh sb="11" eb="14">
      <t>イチランヒョウ</t>
    </rPh>
    <rPh sb="14" eb="16">
      <t>サクセイ</t>
    </rPh>
    <rPh sb="25" eb="26">
      <t>オコナ</t>
    </rPh>
    <phoneticPr fontId="2"/>
  </si>
  <si>
    <t>日本側及びベトナム側は、a) を踏まえ、中小企業を育成するための支援策の検討を協力して行う。</t>
    <rPh sb="16" eb="17">
      <t>フ</t>
    </rPh>
    <rPh sb="20" eb="22">
      <t>チュウショウ</t>
    </rPh>
    <rPh sb="22" eb="24">
      <t>キギョウ</t>
    </rPh>
    <rPh sb="25" eb="27">
      <t>イクセイ</t>
    </rPh>
    <rPh sb="32" eb="35">
      <t>シエンサク</t>
    </rPh>
    <rPh sb="36" eb="38">
      <t>ケントウ</t>
    </rPh>
    <rPh sb="39" eb="41">
      <t>キョウリョク</t>
    </rPh>
    <rPh sb="43" eb="44">
      <t>オコナ</t>
    </rPh>
    <phoneticPr fontId="2"/>
  </si>
  <si>
    <t>日本側及びベトナム側は、中小企業の支援のための事業を検討し、可能な場合これを実施する。</t>
    <rPh sb="12" eb="14">
      <t>チュウショウ</t>
    </rPh>
    <rPh sb="14" eb="16">
      <t>キギョウ</t>
    </rPh>
    <rPh sb="17" eb="19">
      <t>シエン</t>
    </rPh>
    <rPh sb="23" eb="25">
      <t>ジギョウ</t>
    </rPh>
    <rPh sb="26" eb="28">
      <t>ケントウ</t>
    </rPh>
    <rPh sb="30" eb="32">
      <t>カノウ</t>
    </rPh>
    <rPh sb="33" eb="35">
      <t>バアイ</t>
    </rPh>
    <rPh sb="38" eb="40">
      <t>ジッシ</t>
    </rPh>
    <phoneticPr fontId="2"/>
  </si>
  <si>
    <t>日本側及びベトナム側は、医薬品流通に関する問題について協議する。</t>
    <phoneticPr fontId="1"/>
  </si>
  <si>
    <t>○</t>
    <phoneticPr fontId="1"/>
  </si>
  <si>
    <t>-</t>
    <phoneticPr fontId="1"/>
  </si>
  <si>
    <t>◎</t>
    <phoneticPr fontId="2"/>
  </si>
  <si>
    <t>△</t>
  </si>
  <si>
    <t>△</t>
    <phoneticPr fontId="2"/>
  </si>
  <si>
    <t>◎</t>
    <phoneticPr fontId="1"/>
  </si>
  <si>
    <t>△</t>
    <phoneticPr fontId="1"/>
  </si>
  <si>
    <t>WT7（医薬品輸入業）</t>
    <rPh sb="4" eb="7">
      <t>イヤクヒン</t>
    </rPh>
    <rPh sb="7" eb="9">
      <t>ユニュウ</t>
    </rPh>
    <rPh sb="9" eb="10">
      <t>ギョウ</t>
    </rPh>
    <phoneticPr fontId="1"/>
  </si>
  <si>
    <t>a)</t>
    <phoneticPr fontId="2"/>
  </si>
  <si>
    <t>ベトナム側は、一度付与されたインセンティブがプロジェクト期間を通じて保護されるよう、運用を是正する。法令の変更からの保護の対象には、インセンティブに限らず、合法な利益も含まれることを確認する。ベトナム側は日本側と協力して当該変更により影響されるプロジェクトを確認し、政府権限機関の検討を建議する</t>
    <phoneticPr fontId="1"/>
  </si>
  <si>
    <t>b)</t>
    <phoneticPr fontId="2"/>
  </si>
  <si>
    <t xml:space="preserve">国家銀行は、（1）FDI企業における外国投資家の持分・株主譲渡対価支払に関する規定をレビューし、日本を含む外国投資家の課題問題・提案を把握する。
国家銀行は、（2）以下の内容について、通達第19/2014/TT-NN号の規定解釈及び適用を統一するとし、ベトナム日本商工会はベトナム国家銀行に文書を送付する。（i）DICA経由でFDI企業における外国投資家の持分・株主譲渡対価を支払わなくても良い場合、（ii）DICA経由でFDI企業における外国投資家の持分・株主譲渡対価を支払わなければならない場合)。
国家銀行は回答文書を発行する。 
（3）企業・投資家・金融機関による文書がある場合は、具体的なケースに対して課題問題の説明・解決をサポートする。
</t>
  </si>
  <si>
    <t>c)</t>
    <phoneticPr fontId="2"/>
  </si>
  <si>
    <t>ベトナム側は、2名以上の社員を有する有限会社の投資登録証明書と企業登記証明書の社員の出資分の変更、氏名の削除手続きにおいて、合意どおりに出資を行わない社員の参加をえずして、社員総会の決議をもって、必要な変更ができるように、同手続きを簡略化するためのガイダンス制定について検討するよう権限機関に報告する。</t>
  </si>
  <si>
    <t>d)</t>
  </si>
  <si>
    <t xml:space="preserve">日本側はこの内容に属するケースの概要を、ベトナム側に報告送付する。
ベトナム側は日本側から提供された情報を基に、インフラ投資家へ一括払いを行ったテナントの権利を制限する規定を廃止する他、日本側と共に会議を開催し、この問題について所轄官庁への報告状況等の情報交換を行うという方向で工業区開発企業が、土地の使用料を国家機関に支払わない場合に、工業区開発企業に対して土地のサブリース料の支払いを完了した工業区における借主のために赤本を発給するか、または、工業区における借主がサブリースをした土地のサブリース権に対する赤本の発給が得られるように、国家機関に対して、サブリースを受けた土地の面積に対応する土地使用料を直接支払うことを認める等、上記の1.d)ケースの処理における土地に関する各規定の改正において努力して権限機関に報告する。
</t>
    <phoneticPr fontId="1"/>
  </si>
  <si>
    <t>e）</t>
    <phoneticPr fontId="1"/>
  </si>
  <si>
    <t>ベトナム側は、投資登録機関が投資法及び同政令に定められた以外の書類の提出を要請されることが無いようにする仕組みを構築し、それを実践する。</t>
  </si>
  <si>
    <t>ｆ)</t>
    <phoneticPr fontId="1"/>
  </si>
  <si>
    <t>ベトナム側は、IRCに付随する、中古機械輸入規制の例外となる「中古設備リスト」の記載内容及び手続き等の事項を、通達又はオフィシャルレターにより明文化する。</t>
  </si>
  <si>
    <t>ｇ)</t>
    <phoneticPr fontId="1"/>
  </si>
  <si>
    <t>ベトナム側は、政令23号に代わる政令案において、外資企業にのみ販売ライセンスの取得を義務付けている取り扱いについて、WTOコミットメントと整合するよう規定するなど、外資規制に関する制度改善を図る。</t>
  </si>
  <si>
    <t>－</t>
    <phoneticPr fontId="1"/>
  </si>
  <si>
    <t>オフィシャルレターで非居住者間による外資企業の株式取引にはDICAを経由する必要が無いことが確認された。</t>
    <rPh sb="10" eb="11">
      <t>ヒ</t>
    </rPh>
    <rPh sb="11" eb="14">
      <t>キョジュウシャ</t>
    </rPh>
    <rPh sb="14" eb="15">
      <t>カン</t>
    </rPh>
    <rPh sb="18" eb="20">
      <t>ガイシ</t>
    </rPh>
    <rPh sb="20" eb="22">
      <t>キギョウ</t>
    </rPh>
    <rPh sb="23" eb="25">
      <t>カブシキ</t>
    </rPh>
    <rPh sb="25" eb="27">
      <t>トリヒキ</t>
    </rPh>
    <rPh sb="34" eb="36">
      <t>ケイユ</t>
    </rPh>
    <rPh sb="38" eb="40">
      <t>ヒツヨウ</t>
    </rPh>
    <rPh sb="41" eb="42">
      <t>ナ</t>
    </rPh>
    <rPh sb="46" eb="48">
      <t>カクニン</t>
    </rPh>
    <phoneticPr fontId="1"/>
  </si>
  <si>
    <t>通達●●号により明確化。</t>
    <rPh sb="0" eb="2">
      <t>ツウタツ</t>
    </rPh>
    <rPh sb="4" eb="5">
      <t>ゴウ</t>
    </rPh>
    <rPh sb="8" eb="11">
      <t>メイカクカ</t>
    </rPh>
    <phoneticPr fontId="1"/>
  </si>
  <si>
    <t>日系企業側の許可申請が遅れたため，次フェーズへの継続事項。</t>
    <rPh sb="0" eb="2">
      <t>ニッケイ</t>
    </rPh>
    <rPh sb="2" eb="5">
      <t>キギョウガワ</t>
    </rPh>
    <rPh sb="6" eb="8">
      <t>キョカ</t>
    </rPh>
    <rPh sb="8" eb="10">
      <t>シンセイ</t>
    </rPh>
    <rPh sb="11" eb="12">
      <t>オク</t>
    </rPh>
    <rPh sb="17" eb="18">
      <t>ジ</t>
    </rPh>
    <rPh sb="24" eb="26">
      <t>ケイゾク</t>
    </rPh>
    <rPh sb="26" eb="28">
      <t>ジコウ</t>
    </rPh>
    <phoneticPr fontId="1"/>
  </si>
  <si>
    <t>同上</t>
    <rPh sb="0" eb="2">
      <t>ドウジョウ</t>
    </rPh>
    <phoneticPr fontId="1"/>
  </si>
  <si>
    <t>協議は実施（●月●日）されたが，双方に有益な結論は得られていない。</t>
    <rPh sb="0" eb="2">
      <t>キョウギ</t>
    </rPh>
    <rPh sb="3" eb="5">
      <t>ジッシ</t>
    </rPh>
    <rPh sb="7" eb="8">
      <t>ガツ</t>
    </rPh>
    <rPh sb="9" eb="10">
      <t>ニチ</t>
    </rPh>
    <rPh sb="16" eb="18">
      <t>ソウホウ</t>
    </rPh>
    <rPh sb="19" eb="21">
      <t>ユウエキ</t>
    </rPh>
    <rPh sb="22" eb="24">
      <t>ケツロン</t>
    </rPh>
    <rPh sb="25" eb="26">
      <t>エ</t>
    </rPh>
    <phoneticPr fontId="1"/>
  </si>
  <si>
    <t>最終評価</t>
    <rPh sb="0" eb="2">
      <t>サイシュウ</t>
    </rPh>
    <rPh sb="2" eb="3">
      <t>ヒョウ</t>
    </rPh>
    <rPh sb="3" eb="4">
      <t>アタイ</t>
    </rPh>
    <phoneticPr fontId="2"/>
  </si>
  <si>
    <t>日越共同イニシアティブ・フェーズ６　総括表(最終評価）</t>
    <rPh sb="0" eb="1">
      <t>ニチ</t>
    </rPh>
    <rPh sb="1" eb="2">
      <t>エツ</t>
    </rPh>
    <rPh sb="2" eb="4">
      <t>キョウドウ</t>
    </rPh>
    <rPh sb="18" eb="20">
      <t>ソウカツ</t>
    </rPh>
    <rPh sb="20" eb="21">
      <t>ヒョウ</t>
    </rPh>
    <rPh sb="22" eb="24">
      <t>サイシュウ</t>
    </rPh>
    <rPh sb="24" eb="26">
      <t>ヒョウカ</t>
    </rPh>
    <phoneticPr fontId="2"/>
  </si>
  <si>
    <t>法改正については，首相府承認待ち。11/22会合で法律のみならず運用の改善が必要であることについてベトナム側との認識の際が明らかとなったことから，評価項目を「法改正：○」「運用改善：－」とすることについて，越側が検討中。</t>
    <rPh sb="0" eb="3">
      <t>ホウカイセイ</t>
    </rPh>
    <rPh sb="9" eb="12">
      <t>シュショウフ</t>
    </rPh>
    <rPh sb="12" eb="14">
      <t>ショウニン</t>
    </rPh>
    <rPh sb="14" eb="15">
      <t>マ</t>
    </rPh>
    <rPh sb="22" eb="24">
      <t>カイゴウ</t>
    </rPh>
    <rPh sb="25" eb="27">
      <t>ホウリツ</t>
    </rPh>
    <rPh sb="32" eb="34">
      <t>ウンヨウ</t>
    </rPh>
    <rPh sb="35" eb="37">
      <t>カイゼン</t>
    </rPh>
    <rPh sb="38" eb="40">
      <t>ヒツヨウ</t>
    </rPh>
    <rPh sb="53" eb="54">
      <t>ガワ</t>
    </rPh>
    <rPh sb="56" eb="58">
      <t>ニンシキ</t>
    </rPh>
    <rPh sb="59" eb="60">
      <t>サイ</t>
    </rPh>
    <rPh sb="61" eb="62">
      <t>アキ</t>
    </rPh>
    <rPh sb="73" eb="75">
      <t>ヒョウカ</t>
    </rPh>
    <rPh sb="75" eb="77">
      <t>コウモク</t>
    </rPh>
    <rPh sb="79" eb="82">
      <t>ホウカイセイ</t>
    </rPh>
    <rPh sb="86" eb="88">
      <t>ウンヨウ</t>
    </rPh>
    <rPh sb="88" eb="90">
      <t>カイゼン</t>
    </rPh>
    <rPh sb="103" eb="105">
      <t>エツガワ</t>
    </rPh>
    <rPh sb="106" eb="109">
      <t>ケントウチュウ</t>
    </rPh>
    <phoneticPr fontId="1"/>
  </si>
  <si>
    <t>◎</t>
    <phoneticPr fontId="1"/>
  </si>
  <si>
    <t>○</t>
    <phoneticPr fontId="1"/>
  </si>
  <si>
    <t>－</t>
    <phoneticPr fontId="1"/>
  </si>
  <si>
    <t>口頭で確認はされた内容をJBAVからレターを発出し，越側のレターで返事をすることに合意（11/22)。</t>
    <rPh sb="0" eb="2">
      <t>コウトウ</t>
    </rPh>
    <rPh sb="3" eb="5">
      <t>カクニン</t>
    </rPh>
    <rPh sb="9" eb="11">
      <t>ナイヨウ</t>
    </rPh>
    <rPh sb="22" eb="24">
      <t>ハッシュツ</t>
    </rPh>
    <rPh sb="26" eb="28">
      <t>エツガワ</t>
    </rPh>
    <rPh sb="33" eb="35">
      <t>ヘンジ</t>
    </rPh>
    <rPh sb="41" eb="43">
      <t>ゴウイ</t>
    </rPh>
    <phoneticPr fontId="1"/>
  </si>
  <si>
    <t>2018年に予定される土地法改正において対応が持ち越された。日本側から具体的事例について越側に提供する。</t>
    <rPh sb="4" eb="5">
      <t>ネン</t>
    </rPh>
    <rPh sb="6" eb="8">
      <t>ヨテイ</t>
    </rPh>
    <rPh sb="11" eb="14">
      <t>トチホウ</t>
    </rPh>
    <rPh sb="14" eb="16">
      <t>カイセイ</t>
    </rPh>
    <rPh sb="20" eb="22">
      <t>タイオウ</t>
    </rPh>
    <rPh sb="23" eb="24">
      <t>モ</t>
    </rPh>
    <rPh sb="25" eb="26">
      <t>コ</t>
    </rPh>
    <rPh sb="30" eb="33">
      <t>ニホンガワ</t>
    </rPh>
    <rPh sb="35" eb="38">
      <t>グタイテキ</t>
    </rPh>
    <rPh sb="38" eb="40">
      <t>ジレイ</t>
    </rPh>
    <rPh sb="44" eb="46">
      <t>エツガワ</t>
    </rPh>
    <rPh sb="47" eb="49">
      <t>テイキョウ</t>
    </rPh>
    <phoneticPr fontId="1"/>
  </si>
  <si>
    <t>日本側が具体的事例を越側に提供し，越側が対応について最終会合前に回答する（11/22)</t>
    <rPh sb="0" eb="3">
      <t>ニホンガワ</t>
    </rPh>
    <rPh sb="4" eb="7">
      <t>グタイテキ</t>
    </rPh>
    <rPh sb="7" eb="9">
      <t>ジレイ</t>
    </rPh>
    <rPh sb="10" eb="12">
      <t>エツガワ</t>
    </rPh>
    <rPh sb="13" eb="15">
      <t>テイキョウ</t>
    </rPh>
    <rPh sb="17" eb="19">
      <t>エツガワ</t>
    </rPh>
    <rPh sb="20" eb="22">
      <t>タイオウ</t>
    </rPh>
    <rPh sb="26" eb="28">
      <t>サイシュウ</t>
    </rPh>
    <rPh sb="28" eb="30">
      <t>カイゴウ</t>
    </rPh>
    <rPh sb="30" eb="31">
      <t>マエ</t>
    </rPh>
    <rPh sb="32" eb="34">
      <t>カイトウ</t>
    </rPh>
    <phoneticPr fontId="1"/>
  </si>
  <si>
    <t>越科学技術省が法改正を検討中。当初想定していた行動計画の内容から，課題の所在が変化。日本側で行動計画内容の変更を検討。MPIが科学技術省と評価について相談。</t>
    <rPh sb="0" eb="1">
      <t>エツ</t>
    </rPh>
    <rPh sb="1" eb="3">
      <t>カガク</t>
    </rPh>
    <rPh sb="3" eb="6">
      <t>ギジュツショウ</t>
    </rPh>
    <rPh sb="7" eb="10">
      <t>ホウカイセイ</t>
    </rPh>
    <rPh sb="11" eb="14">
      <t>ケントウチュウ</t>
    </rPh>
    <rPh sb="15" eb="17">
      <t>トウショ</t>
    </rPh>
    <rPh sb="17" eb="19">
      <t>ソウテイ</t>
    </rPh>
    <rPh sb="23" eb="25">
      <t>コウドウ</t>
    </rPh>
    <rPh sb="25" eb="27">
      <t>ケイカク</t>
    </rPh>
    <rPh sb="28" eb="30">
      <t>ナイヨウ</t>
    </rPh>
    <rPh sb="33" eb="35">
      <t>カダイ</t>
    </rPh>
    <rPh sb="36" eb="38">
      <t>ショザイ</t>
    </rPh>
    <rPh sb="39" eb="41">
      <t>ヘンカ</t>
    </rPh>
    <rPh sb="42" eb="45">
      <t>ニホンガワ</t>
    </rPh>
    <rPh sb="46" eb="48">
      <t>コウドウ</t>
    </rPh>
    <rPh sb="48" eb="50">
      <t>ケイカク</t>
    </rPh>
    <rPh sb="50" eb="52">
      <t>ナイヨウ</t>
    </rPh>
    <rPh sb="53" eb="55">
      <t>ヘンコウ</t>
    </rPh>
    <rPh sb="56" eb="58">
      <t>ケントウ</t>
    </rPh>
    <rPh sb="63" eb="65">
      <t>カガク</t>
    </rPh>
    <rPh sb="65" eb="68">
      <t>ギジュツショウ</t>
    </rPh>
    <rPh sb="69" eb="71">
      <t>ヒョウカ</t>
    </rPh>
    <rPh sb="75" eb="77">
      <t>ソウダン</t>
    </rPh>
    <phoneticPr fontId="1"/>
  </si>
  <si>
    <t>政令の改正案を首相府に提出済み。日本側の内容の確認後，評価を決定(11/22)</t>
    <rPh sb="0" eb="2">
      <t>セイレイ</t>
    </rPh>
    <rPh sb="3" eb="5">
      <t>カイセイ</t>
    </rPh>
    <rPh sb="5" eb="6">
      <t>アン</t>
    </rPh>
    <rPh sb="7" eb="10">
      <t>シュショウフ</t>
    </rPh>
    <rPh sb="11" eb="13">
      <t>テイシュツ</t>
    </rPh>
    <rPh sb="13" eb="14">
      <t>ズ</t>
    </rPh>
    <rPh sb="16" eb="19">
      <t>ニホンガワ</t>
    </rPh>
    <rPh sb="20" eb="22">
      <t>ナイヨウ</t>
    </rPh>
    <rPh sb="23" eb="25">
      <t>カクニン</t>
    </rPh>
    <rPh sb="25" eb="26">
      <t>ゴ</t>
    </rPh>
    <rPh sb="27" eb="29">
      <t>ヒョウカ</t>
    </rPh>
    <rPh sb="30" eb="32">
      <t>ケッテイ</t>
    </rPh>
    <phoneticPr fontId="1"/>
  </si>
  <si>
    <t>現時点での評価</t>
    <rPh sb="0" eb="3">
      <t>ゲンジテン</t>
    </rPh>
    <rPh sb="5" eb="7">
      <t>ヒョウカ</t>
    </rPh>
    <phoneticPr fontId="1"/>
  </si>
  <si>
    <t>課題の意味、現行法令制定の背景、法改正の方向性は共有できた。</t>
    <phoneticPr fontId="1"/>
  </si>
  <si>
    <t>共有済み。</t>
  </si>
  <si>
    <t>日本側の要望について、MOLISAは理解したが、法令案に反映されるかどうか未確定。法令案は政府の意向で変わっていくため、今後も確認と協議が必要。</t>
    <rPh sb="24" eb="26">
      <t>ホウレイ</t>
    </rPh>
    <rPh sb="26" eb="27">
      <t>アン</t>
    </rPh>
    <rPh sb="28" eb="30">
      <t>ハンエイ</t>
    </rPh>
    <rPh sb="37" eb="40">
      <t>ミカクテイ</t>
    </rPh>
    <rPh sb="60" eb="62">
      <t>コンゴ</t>
    </rPh>
    <rPh sb="63" eb="65">
      <t>カクニン</t>
    </rPh>
    <rPh sb="66" eb="68">
      <t>キョウギ</t>
    </rPh>
    <phoneticPr fontId="1"/>
  </si>
  <si>
    <t>JBAV、MOLISAでの個別検討会を開催。労働法改正セミナーにもJBAVが参加</t>
  </si>
  <si>
    <t>MOLISAは労働法改正のセミナーを各地で開催し法令の理解促進に努めている。法案変更の際、施行政令、通達発行の際もフォローも十分に行ってもらいたい。</t>
  </si>
  <si>
    <t>JBAV意見書を送付し、MOLISAセミナーにて意見説明。</t>
    <rPh sb="4" eb="7">
      <t>イケンショ</t>
    </rPh>
    <rPh sb="8" eb="10">
      <t>ソウフ</t>
    </rPh>
    <rPh sb="24" eb="26">
      <t>イケン</t>
    </rPh>
    <rPh sb="26" eb="28">
      <t>セツメイ</t>
    </rPh>
    <phoneticPr fontId="1"/>
  </si>
  <si>
    <t>最低賃金法の検討を始める段階にないためb、c、dは未実施。</t>
    <rPh sb="0" eb="2">
      <t>サイテイ</t>
    </rPh>
    <rPh sb="2" eb="4">
      <t>チンギン</t>
    </rPh>
    <rPh sb="4" eb="5">
      <t>ホウ</t>
    </rPh>
    <rPh sb="6" eb="8">
      <t>ケントウ</t>
    </rPh>
    <rPh sb="9" eb="10">
      <t>ハジ</t>
    </rPh>
    <rPh sb="12" eb="14">
      <t>ダンカイ</t>
    </rPh>
    <rPh sb="25" eb="28">
      <t>ミジッシ</t>
    </rPh>
    <phoneticPr fontId="1"/>
  </si>
  <si>
    <t>2018年以降、最低賃金法検討の際に議論を行いたい。</t>
    <rPh sb="4" eb="5">
      <t>ネン</t>
    </rPh>
    <rPh sb="5" eb="7">
      <t>イコウ</t>
    </rPh>
    <rPh sb="8" eb="10">
      <t>サイテイ</t>
    </rPh>
    <rPh sb="10" eb="12">
      <t>チンギン</t>
    </rPh>
    <rPh sb="12" eb="13">
      <t>ホウ</t>
    </rPh>
    <rPh sb="13" eb="15">
      <t>ケントウ</t>
    </rPh>
    <rPh sb="16" eb="17">
      <t>サイ</t>
    </rPh>
    <rPh sb="18" eb="20">
      <t>ギロン</t>
    </rPh>
    <rPh sb="21" eb="22">
      <t>オコナ</t>
    </rPh>
    <phoneticPr fontId="1"/>
  </si>
  <si>
    <t>-</t>
    <phoneticPr fontId="1"/>
  </si>
  <si>
    <t>　　　32　項目</t>
    <rPh sb="6" eb="8">
      <t>コウモク</t>
    </rPh>
    <phoneticPr fontId="2"/>
  </si>
  <si>
    <t>○</t>
  </si>
  <si>
    <t>◎</t>
  </si>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</sst>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000;[&lt;=9999]000\-00;000\-0000"/>
    <numFmt numFmtId="165" formatCode="0.0%"/>
  </numFmts>
  <fonts count="17">
    <font>
      <sz val="11"/>
      <color theme="1"/>
      <name val="Calibri"/>
      <family val="2"/>
      <charset val="128"/>
      <scheme val="minor"/>
    </font>
    <font>
      <sz val="6"/>
      <name val="Calibri"/>
      <family val="2"/>
      <charset val="128"/>
      <scheme val="minor"/>
    </font>
    <font>
      <sz val="6"/>
      <name val="ＭＳ Ｐゴシック"/>
      <family val="3"/>
      <charset val="128"/>
    </font>
    <font>
      <b/>
      <sz val="18"/>
      <color indexed="8"/>
      <name val="ＭＳ Ｐゴシック"/>
      <family val="3"/>
      <charset val="128"/>
    </font>
    <font>
      <sz val="18"/>
      <color theme="1"/>
      <name val="Calibri"/>
      <family val="3"/>
      <charset val="128"/>
      <scheme val="minor"/>
    </font>
    <font>
      <sz val="18"/>
      <name val="ＭＳ Ｐゴシック"/>
      <family val="3"/>
      <charset val="128"/>
    </font>
    <font>
      <sz val="18"/>
      <color indexed="8"/>
      <name val="ＭＳ Ｐゴシック"/>
      <family val="3"/>
      <charset val="128"/>
    </font>
    <font>
      <sz val="18"/>
      <color theme="1"/>
      <name val="ＭＳ Ｐゴシック"/>
      <family val="3"/>
      <charset val="128"/>
    </font>
    <font>
      <sz val="18"/>
      <name val="Calibri"/>
      <family val="3"/>
      <charset val="128"/>
      <scheme val="minor"/>
    </font>
    <font>
      <sz val="16"/>
      <color theme="1"/>
      <name val="Calibri"/>
      <family val="3"/>
      <charset val="128"/>
      <scheme val="minor"/>
    </font>
    <font>
      <sz val="16"/>
      <name val="Calibri"/>
      <family val="3"/>
      <charset val="128"/>
      <scheme val="minor"/>
    </font>
    <font>
      <sz val="12"/>
      <color rgb="FFFF0000"/>
      <name val="Calibri"/>
      <family val="2"/>
      <charset val="128"/>
      <scheme val="minor"/>
    </font>
    <font>
      <sz val="18"/>
      <color rgb="FFFF0000"/>
      <name val="ＭＳ Ｐゴシック"/>
      <family val="3"/>
      <charset val="128"/>
    </font>
    <font>
      <sz val="18"/>
      <color rgb="FFFF0000"/>
      <name val="Calibri"/>
      <family val="3"/>
      <charset val="128"/>
      <scheme val="minor"/>
    </font>
    <font>
      <sz val="16"/>
      <name val="ＭＳ Ｐゴシック"/>
      <family val="3"/>
      <charset val="128"/>
    </font>
    <font>
      <sz val="11"/>
      <color theme="1"/>
      <name val="Calibri"/>
      <family val="2"/>
      <charset val="128"/>
      <scheme val="minor"/>
    </font>
    <font>
      <sz val="14"/>
      <color theme="1"/>
      <name val="Calibri"/>
      <family val="2"/>
      <charset val="128"/>
      <scheme val="minor"/>
    </font>
  </fonts>
  <fills count="3">
    <fill>
      <patternFill patternType="none"/>
    </fill>
    <fill>
      <patternFill patternType="gray125"/>
    </fill>
    <fill>
      <patternFill patternType="solid">
        <fgColor theme="0"/>
        <bgColor indexed="64"/>
      </patternFill>
    </fill>
  </fills>
  <borders count="8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
      <left/>
      <right/>
      <top style="dashed">
        <color indexed="64"/>
      </top>
      <bottom/>
      <diagonal/>
    </border>
    <border>
      <left style="medium">
        <color indexed="64"/>
      </left>
      <right style="medium">
        <color indexed="64"/>
      </right>
      <top style="dashed">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right style="thin">
        <color indexed="64"/>
      </right>
      <top style="medium">
        <color indexed="64"/>
      </top>
      <bottom/>
      <diagonal/>
    </border>
    <border>
      <left style="thin">
        <color indexed="64"/>
      </left>
      <right style="medium">
        <color indexed="64"/>
      </right>
      <top/>
      <bottom style="dashed">
        <color indexed="64"/>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130">
    <xf numFmtId="0" fontId="0" fillId="0" borderId="0" xfId="0">
      <alignmen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23" xfId="0" applyFont="1" applyFill="1" applyBorder="1" applyAlignment="1">
      <alignment horizontal="left" vertical="center" wrapText="1"/>
    </xf>
    <xf numFmtId="49" fontId="5" fillId="2" borderId="24" xfId="0" applyNumberFormat="1" applyFont="1" applyFill="1" applyBorder="1" applyAlignment="1">
      <alignment vertical="center" wrapText="1"/>
    </xf>
    <xf numFmtId="0" fontId="5" fillId="2" borderId="23" xfId="0" applyFont="1" applyFill="1" applyBorder="1" applyAlignment="1">
      <alignment vertical="center" wrapText="1"/>
    </xf>
    <xf numFmtId="0" fontId="5" fillId="2" borderId="31" xfId="0" applyFont="1" applyFill="1" applyBorder="1" applyAlignment="1">
      <alignment horizontal="left" vertical="center" wrapText="1"/>
    </xf>
    <xf numFmtId="49" fontId="5" fillId="2" borderId="32" xfId="0" applyNumberFormat="1" applyFont="1" applyFill="1" applyBorder="1" applyAlignment="1">
      <alignment vertical="center" wrapText="1"/>
    </xf>
    <xf numFmtId="0" fontId="5" fillId="2" borderId="31" xfId="0" applyFont="1" applyFill="1" applyBorder="1" applyAlignment="1">
      <alignment vertical="center" wrapText="1"/>
    </xf>
    <xf numFmtId="0" fontId="5" fillId="2" borderId="36" xfId="0" applyFont="1" applyFill="1" applyBorder="1" applyAlignment="1">
      <alignment vertical="center" wrapText="1"/>
    </xf>
    <xf numFmtId="0" fontId="7" fillId="2" borderId="16" xfId="0" applyFont="1" applyFill="1" applyBorder="1" applyAlignment="1">
      <alignment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7" fillId="2" borderId="40" xfId="0" applyFont="1" applyFill="1" applyBorder="1" applyAlignment="1">
      <alignment horizontal="left" vertical="center" wrapText="1"/>
    </xf>
    <xf numFmtId="49" fontId="7" fillId="2" borderId="41" xfId="0" applyNumberFormat="1" applyFont="1" applyFill="1" applyBorder="1" applyAlignment="1">
      <alignment vertical="center" wrapText="1"/>
    </xf>
    <xf numFmtId="0" fontId="7" fillId="2" borderId="40"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164" fontId="5" fillId="2" borderId="34" xfId="0" applyNumberFormat="1" applyFont="1" applyFill="1" applyBorder="1" applyAlignment="1">
      <alignment vertical="center" wrapText="1"/>
    </xf>
    <xf numFmtId="164" fontId="6" fillId="2" borderId="35" xfId="0" applyNumberFormat="1" applyFont="1" applyFill="1" applyBorder="1" applyAlignment="1">
      <alignment vertical="center" wrapText="1"/>
    </xf>
    <xf numFmtId="0" fontId="5" fillId="2" borderId="48" xfId="0" applyFont="1" applyFill="1" applyBorder="1" applyAlignment="1">
      <alignment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6" xfId="0" applyFont="1" applyFill="1" applyBorder="1" applyAlignment="1">
      <alignment vertical="center" wrapText="1"/>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7" xfId="0" applyFont="1" applyFill="1" applyBorder="1" applyAlignment="1">
      <alignment vertical="center" wrapText="1"/>
    </xf>
    <xf numFmtId="0" fontId="5" fillId="2" borderId="60"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60" xfId="0" applyFont="1" applyFill="1" applyBorder="1" applyAlignment="1">
      <alignment vertical="center" wrapText="1"/>
    </xf>
    <xf numFmtId="0" fontId="5" fillId="2" borderId="53" xfId="0" applyFont="1" applyFill="1" applyBorder="1" applyAlignment="1">
      <alignment horizontal="left" vertical="center" wrapText="1"/>
    </xf>
    <xf numFmtId="49" fontId="5" fillId="2" borderId="54" xfId="0" applyNumberFormat="1" applyFont="1" applyFill="1" applyBorder="1" applyAlignment="1">
      <alignment vertical="center" wrapText="1"/>
    </xf>
    <xf numFmtId="49" fontId="5" fillId="2" borderId="58" xfId="0" applyNumberFormat="1" applyFont="1" applyFill="1" applyBorder="1" applyAlignment="1">
      <alignment vertical="center" wrapText="1"/>
    </xf>
    <xf numFmtId="0" fontId="5" fillId="2" borderId="63" xfId="0" applyFont="1" applyFill="1" applyBorder="1" applyAlignment="1">
      <alignment vertical="center" wrapText="1"/>
    </xf>
    <xf numFmtId="49" fontId="5" fillId="2" borderId="61" xfId="0" applyNumberFormat="1" applyFont="1" applyFill="1" applyBorder="1" applyAlignment="1">
      <alignment vertical="center" wrapText="1"/>
    </xf>
    <xf numFmtId="0" fontId="5" fillId="2" borderId="64" xfId="0" applyFont="1" applyFill="1" applyBorder="1" applyAlignment="1">
      <alignment vertical="center" wrapText="1"/>
    </xf>
    <xf numFmtId="0" fontId="5" fillId="2" borderId="69" xfId="0" applyFont="1" applyFill="1" applyBorder="1" applyAlignment="1">
      <alignment vertical="center" wrapText="1"/>
    </xf>
    <xf numFmtId="0" fontId="5" fillId="2" borderId="70" xfId="0" applyFont="1" applyFill="1" applyBorder="1" applyAlignment="1">
      <alignment horizontal="left" vertical="center" wrapText="1"/>
    </xf>
    <xf numFmtId="49" fontId="5" fillId="2" borderId="71" xfId="0" applyNumberFormat="1" applyFont="1" applyFill="1" applyBorder="1" applyAlignment="1">
      <alignment vertical="center" wrapText="1"/>
    </xf>
    <xf numFmtId="0" fontId="5" fillId="2" borderId="72" xfId="0" applyFont="1" applyFill="1" applyBorder="1" applyAlignment="1">
      <alignment vertical="center" wrapText="1"/>
    </xf>
    <xf numFmtId="0" fontId="5" fillId="2" borderId="74" xfId="0" applyFont="1" applyFill="1" applyBorder="1" applyAlignment="1">
      <alignment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6" xfId="0" applyFont="1" applyFill="1" applyBorder="1" applyAlignment="1">
      <alignment horizontal="center" vertical="center" wrapText="1"/>
    </xf>
    <xf numFmtId="164" fontId="6" fillId="2" borderId="47" xfId="0" applyNumberFormat="1" applyFont="1" applyFill="1" applyBorder="1" applyAlignment="1">
      <alignment horizontal="center" vertical="center" wrapText="1"/>
    </xf>
    <xf numFmtId="0" fontId="0" fillId="0" borderId="0" xfId="0" applyAlignment="1">
      <alignment horizontal="center" vertical="center"/>
    </xf>
    <xf numFmtId="0" fontId="10" fillId="0" borderId="27"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1" fillId="0" borderId="77" xfId="0" applyFont="1" applyBorder="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4" xfId="0" applyFont="1" applyFill="1" applyBorder="1" applyAlignment="1">
      <alignment vertical="center" wrapText="1"/>
    </xf>
    <xf numFmtId="0" fontId="4" fillId="2" borderId="78" xfId="0" applyFont="1" applyFill="1" applyBorder="1" applyAlignment="1">
      <alignment horizontal="center" vertical="center" wrapText="1"/>
    </xf>
    <xf numFmtId="0" fontId="5" fillId="2" borderId="79" xfId="0" applyFont="1" applyFill="1" applyBorder="1" applyAlignment="1">
      <alignment vertical="center" wrapText="1"/>
    </xf>
    <xf numFmtId="0" fontId="7" fillId="2" borderId="36" xfId="0" applyFont="1" applyFill="1" applyBorder="1" applyAlignment="1">
      <alignment vertical="center" wrapText="1"/>
    </xf>
    <xf numFmtId="0" fontId="7" fillId="2" borderId="69" xfId="0" applyFont="1" applyFill="1" applyBorder="1" applyAlignment="1">
      <alignment vertical="center" wrapText="1"/>
    </xf>
    <xf numFmtId="0" fontId="7" fillId="2" borderId="79" xfId="0" applyFont="1" applyFill="1" applyBorder="1" applyAlignment="1">
      <alignment vertical="center" wrapText="1"/>
    </xf>
    <xf numFmtId="0" fontId="12" fillId="2" borderId="69" xfId="0" applyFont="1" applyFill="1" applyBorder="1" applyAlignment="1">
      <alignment vertical="center" wrapText="1"/>
    </xf>
    <xf numFmtId="0" fontId="12" fillId="2" borderId="79" xfId="0" applyFont="1" applyFill="1" applyBorder="1" applyAlignment="1">
      <alignment vertical="center" wrapText="1"/>
    </xf>
    <xf numFmtId="0" fontId="12" fillId="2" borderId="36" xfId="0" applyFont="1" applyFill="1" applyBorder="1" applyAlignment="1">
      <alignment vertical="center" wrapText="1"/>
    </xf>
    <xf numFmtId="0" fontId="5" fillId="0" borderId="2" xfId="0" applyFont="1" applyFill="1" applyBorder="1" applyAlignment="1">
      <alignment vertical="center" wrapText="1"/>
    </xf>
    <xf numFmtId="0" fontId="5" fillId="0" borderId="78" xfId="0" applyFont="1" applyFill="1" applyBorder="1" applyAlignment="1">
      <alignment vertical="center" wrapText="1"/>
    </xf>
    <xf numFmtId="165" fontId="16" fillId="0" borderId="0" xfId="1" applyNumberFormat="1" applyFont="1">
      <alignment vertical="center"/>
    </xf>
    <xf numFmtId="0" fontId="13" fillId="0" borderId="1" xfId="0" applyFont="1" applyBorder="1" applyAlignment="1">
      <alignment horizontal="center" vertical="center" shrinkToFi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0" xfId="0" applyFont="1" applyAlignment="1">
      <alignment horizontal="center" vertical="center" wrapText="1"/>
    </xf>
    <xf numFmtId="0" fontId="12" fillId="2" borderId="5" xfId="0" applyFont="1" applyFill="1" applyBorder="1" applyAlignment="1">
      <alignment horizontal="left" vertical="center" wrapText="1"/>
    </xf>
    <xf numFmtId="0" fontId="12" fillId="2" borderId="80"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vertical="center" wrapText="1"/>
    </xf>
    <xf numFmtId="0" fontId="5" fillId="2" borderId="53"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80"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5" fillId="2" borderId="8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view="pageBreakPreview" zoomScale="55" zoomScaleNormal="100" zoomScaleSheetLayoutView="55" workbookViewId="0">
      <selection activeCell="L1" sqref="L1:AC1048576"/>
    </sheetView>
  </sheetViews>
  <sheetFormatPr defaultRowHeight="15"/>
  <cols>
    <col min="1" max="1" width="25.28515625" customWidth="1"/>
    <col min="2" max="2" width="9" customWidth="1"/>
    <col min="3" max="3" width="9" style="62"/>
    <col min="4" max="4" width="83.42578125" customWidth="1"/>
    <col min="5" max="5" width="83.42578125" hidden="1" customWidth="1"/>
    <col min="6" max="10" width="6.5703125" customWidth="1"/>
    <col min="11" max="11" width="3" customWidth="1"/>
  </cols>
  <sheetData>
    <row r="1" spans="1:11" ht="45" customHeight="1">
      <c r="A1" s="105" t="s">
        <v>80</v>
      </c>
      <c r="B1" s="105"/>
      <c r="C1" s="105"/>
      <c r="D1" s="105"/>
      <c r="E1" s="105"/>
      <c r="F1" s="105"/>
      <c r="G1" s="105"/>
      <c r="H1" s="105"/>
      <c r="I1" s="105"/>
      <c r="J1" s="105"/>
      <c r="K1" s="105"/>
    </row>
    <row r="2" spans="1:11" ht="24" customHeight="1" thickBot="1">
      <c r="A2" s="101"/>
      <c r="B2" s="101"/>
      <c r="C2" s="101"/>
      <c r="D2" s="101"/>
      <c r="E2" s="101"/>
      <c r="F2" s="101"/>
      <c r="G2" s="101"/>
      <c r="H2" s="101"/>
      <c r="I2" s="101"/>
      <c r="J2" s="101"/>
      <c r="K2" s="101"/>
    </row>
    <row r="3" spans="1:11" ht="45" customHeight="1">
      <c r="A3" s="108" t="s">
        <v>0</v>
      </c>
      <c r="B3" s="109"/>
      <c r="C3" s="110"/>
      <c r="D3" s="114" t="s">
        <v>23</v>
      </c>
      <c r="E3" s="88"/>
      <c r="F3" s="102" t="s">
        <v>79</v>
      </c>
      <c r="G3" s="103"/>
      <c r="H3" s="103"/>
      <c r="I3" s="103"/>
      <c r="J3" s="104"/>
      <c r="K3" s="65"/>
    </row>
    <row r="4" spans="1:11" ht="45" customHeight="1" thickBot="1">
      <c r="A4" s="111"/>
      <c r="B4" s="112"/>
      <c r="C4" s="113"/>
      <c r="D4" s="115"/>
      <c r="E4" s="90" t="s">
        <v>90</v>
      </c>
      <c r="F4" s="1" t="s">
        <v>53</v>
      </c>
      <c r="G4" s="2" t="s">
        <v>1</v>
      </c>
      <c r="H4" s="2" t="s">
        <v>55</v>
      </c>
      <c r="I4" s="3" t="s">
        <v>2</v>
      </c>
      <c r="J4" s="4" t="s">
        <v>3</v>
      </c>
    </row>
    <row r="5" spans="1:11" ht="78.75" customHeight="1">
      <c r="A5" s="118" t="s">
        <v>39</v>
      </c>
      <c r="B5" s="119"/>
      <c r="C5" s="50" t="s">
        <v>4</v>
      </c>
      <c r="D5" s="5" t="s">
        <v>40</v>
      </c>
      <c r="E5" s="98" t="s">
        <v>91</v>
      </c>
      <c r="F5" s="66"/>
      <c r="G5" s="67" t="s">
        <v>51</v>
      </c>
      <c r="H5" s="67"/>
      <c r="I5" s="68"/>
      <c r="J5" s="69"/>
    </row>
    <row r="6" spans="1:11" ht="51" customHeight="1">
      <c r="A6" s="6"/>
      <c r="B6" s="7"/>
      <c r="C6" s="51" t="s">
        <v>5</v>
      </c>
      <c r="D6" s="8" t="s">
        <v>41</v>
      </c>
      <c r="E6" s="99" t="s">
        <v>92</v>
      </c>
      <c r="F6" s="70"/>
      <c r="G6" s="71" t="s">
        <v>51</v>
      </c>
      <c r="H6" s="71"/>
      <c r="I6" s="72"/>
      <c r="J6" s="73"/>
    </row>
    <row r="7" spans="1:11" ht="77.25" customHeight="1">
      <c r="A7" s="6"/>
      <c r="B7" s="7"/>
      <c r="C7" s="51" t="s">
        <v>6</v>
      </c>
      <c r="D7" s="8" t="s">
        <v>42</v>
      </c>
      <c r="E7" s="99" t="s">
        <v>93</v>
      </c>
      <c r="F7" s="70"/>
      <c r="G7" s="71"/>
      <c r="H7" s="71" t="s">
        <v>57</v>
      </c>
      <c r="I7" s="72"/>
      <c r="J7" s="73"/>
    </row>
    <row r="8" spans="1:11" ht="58.5" customHeight="1">
      <c r="A8" s="6"/>
      <c r="B8" s="7"/>
      <c r="C8" s="51" t="s">
        <v>7</v>
      </c>
      <c r="D8" s="8" t="s">
        <v>43</v>
      </c>
      <c r="E8" s="99" t="s">
        <v>94</v>
      </c>
      <c r="F8" s="70" t="s">
        <v>56</v>
      </c>
      <c r="G8" s="71"/>
      <c r="H8" s="71"/>
      <c r="I8" s="72"/>
      <c r="J8" s="73"/>
    </row>
    <row r="9" spans="1:11" ht="60" customHeight="1" thickBot="1">
      <c r="A9" s="6"/>
      <c r="B9" s="7"/>
      <c r="C9" s="51" t="s">
        <v>8</v>
      </c>
      <c r="D9" s="8" t="s">
        <v>44</v>
      </c>
      <c r="E9" s="99" t="s">
        <v>95</v>
      </c>
      <c r="F9" s="70"/>
      <c r="G9" s="71" t="s">
        <v>1</v>
      </c>
      <c r="H9" s="71"/>
      <c r="I9" s="72"/>
      <c r="J9" s="73"/>
    </row>
    <row r="10" spans="1:11" ht="58.5" customHeight="1">
      <c r="A10" s="39" t="s">
        <v>9</v>
      </c>
      <c r="B10" s="40"/>
      <c r="C10" s="52" t="s">
        <v>4</v>
      </c>
      <c r="D10" s="32" t="s">
        <v>45</v>
      </c>
      <c r="E10" s="98" t="s">
        <v>96</v>
      </c>
      <c r="F10" s="66"/>
      <c r="G10" s="67" t="s">
        <v>51</v>
      </c>
      <c r="H10" s="67"/>
      <c r="I10" s="68"/>
      <c r="J10" s="69"/>
    </row>
    <row r="11" spans="1:11" ht="45" customHeight="1">
      <c r="A11" s="33"/>
      <c r="B11" s="41"/>
      <c r="C11" s="53" t="s">
        <v>19</v>
      </c>
      <c r="D11" s="42" t="s">
        <v>24</v>
      </c>
      <c r="E11" s="99" t="s">
        <v>97</v>
      </c>
      <c r="F11" s="74"/>
      <c r="G11" s="75"/>
      <c r="H11" s="75"/>
      <c r="I11" s="76"/>
      <c r="J11" s="77" t="s">
        <v>52</v>
      </c>
    </row>
    <row r="12" spans="1:11" ht="58.5" customHeight="1">
      <c r="A12" s="33"/>
      <c r="B12" s="41"/>
      <c r="C12" s="53" t="s">
        <v>20</v>
      </c>
      <c r="D12" s="42" t="s">
        <v>25</v>
      </c>
      <c r="E12" s="99" t="s">
        <v>98</v>
      </c>
      <c r="F12" s="74"/>
      <c r="G12" s="75"/>
      <c r="H12" s="75"/>
      <c r="I12" s="76"/>
      <c r="J12" s="77" t="s">
        <v>99</v>
      </c>
    </row>
    <row r="13" spans="1:11" ht="57.75" customHeight="1" thickBot="1">
      <c r="A13" s="36"/>
      <c r="B13" s="43"/>
      <c r="C13" s="54" t="s">
        <v>21</v>
      </c>
      <c r="D13" s="44" t="s">
        <v>26</v>
      </c>
      <c r="E13" s="99"/>
      <c r="F13" s="70"/>
      <c r="G13" s="71"/>
      <c r="H13" s="71"/>
      <c r="I13" s="72"/>
      <c r="J13" s="73" t="s">
        <v>52</v>
      </c>
    </row>
    <row r="14" spans="1:11" ht="76.5" customHeight="1">
      <c r="A14" s="116" t="s">
        <v>10</v>
      </c>
      <c r="B14" s="117"/>
      <c r="C14" s="52" t="s">
        <v>4</v>
      </c>
      <c r="D14" s="32" t="s">
        <v>27</v>
      </c>
      <c r="E14" s="12"/>
      <c r="F14" s="66"/>
      <c r="G14" s="67" t="s">
        <v>101</v>
      </c>
      <c r="H14" s="67"/>
      <c r="I14" s="68"/>
      <c r="J14" s="69"/>
    </row>
    <row r="15" spans="1:11" ht="72.75" customHeight="1">
      <c r="A15" s="33"/>
      <c r="B15" s="34"/>
      <c r="C15" s="53" t="s">
        <v>5</v>
      </c>
      <c r="D15" s="35" t="s">
        <v>28</v>
      </c>
      <c r="E15" s="45"/>
      <c r="F15" s="70" t="s">
        <v>102</v>
      </c>
      <c r="G15" s="22"/>
      <c r="H15" s="71"/>
      <c r="I15" s="72"/>
      <c r="J15" s="73"/>
    </row>
    <row r="16" spans="1:11" ht="61.5" customHeight="1" thickBot="1">
      <c r="A16" s="36"/>
      <c r="B16" s="37"/>
      <c r="C16" s="54" t="s">
        <v>6</v>
      </c>
      <c r="D16" s="38" t="s">
        <v>29</v>
      </c>
      <c r="E16" s="91"/>
      <c r="F16" s="78"/>
      <c r="G16" s="79" t="s">
        <v>101</v>
      </c>
      <c r="H16" s="79"/>
      <c r="I16" s="80"/>
      <c r="J16" s="81"/>
    </row>
    <row r="17" spans="1:10" ht="75.75" customHeight="1">
      <c r="A17" s="120" t="s">
        <v>38</v>
      </c>
      <c r="B17" s="121"/>
      <c r="C17" s="55" t="s">
        <v>11</v>
      </c>
      <c r="D17" s="13" t="s">
        <v>46</v>
      </c>
      <c r="E17" s="92"/>
      <c r="F17" s="14" t="s">
        <v>56</v>
      </c>
      <c r="G17" s="15"/>
      <c r="H17" s="15"/>
      <c r="I17" s="16"/>
      <c r="J17" s="17"/>
    </row>
    <row r="18" spans="1:10" ht="45" customHeight="1">
      <c r="A18" s="18"/>
      <c r="B18" s="19"/>
      <c r="C18" s="56" t="s">
        <v>12</v>
      </c>
      <c r="D18" s="20" t="s">
        <v>47</v>
      </c>
      <c r="E18" s="93"/>
      <c r="F18" s="21" t="s">
        <v>56</v>
      </c>
      <c r="G18" s="22"/>
      <c r="H18" s="22"/>
      <c r="I18" s="23"/>
      <c r="J18" s="24"/>
    </row>
    <row r="19" spans="1:10" ht="119.25" customHeight="1" thickBot="1">
      <c r="A19" s="18"/>
      <c r="B19" s="19"/>
      <c r="C19" s="56" t="s">
        <v>13</v>
      </c>
      <c r="D19" s="20" t="s">
        <v>30</v>
      </c>
      <c r="E19" s="94"/>
      <c r="F19" s="21"/>
      <c r="G19" s="22" t="s">
        <v>103</v>
      </c>
      <c r="H19" s="63"/>
      <c r="I19" s="23"/>
      <c r="J19" s="24"/>
    </row>
    <row r="20" spans="1:10" ht="65.25" customHeight="1">
      <c r="A20" s="118" t="s">
        <v>14</v>
      </c>
      <c r="B20" s="119"/>
      <c r="C20" s="50" t="s">
        <v>15</v>
      </c>
      <c r="D20" s="5" t="s">
        <v>31</v>
      </c>
      <c r="E20" s="12"/>
      <c r="F20" s="66" t="s">
        <v>56</v>
      </c>
      <c r="G20" s="67"/>
      <c r="H20" s="67"/>
      <c r="I20" s="68"/>
      <c r="J20" s="69"/>
    </row>
    <row r="21" spans="1:10" ht="57.75" customHeight="1">
      <c r="A21" s="9"/>
      <c r="B21" s="10"/>
      <c r="C21" s="57" t="s">
        <v>12</v>
      </c>
      <c r="D21" s="11" t="s">
        <v>48</v>
      </c>
      <c r="E21" s="45"/>
      <c r="F21" s="70" t="s">
        <v>56</v>
      </c>
      <c r="G21" s="71"/>
      <c r="H21" s="71"/>
      <c r="I21" s="72"/>
      <c r="J21" s="73"/>
    </row>
    <row r="22" spans="1:10" ht="60" customHeight="1">
      <c r="A22" s="9"/>
      <c r="B22" s="10"/>
      <c r="C22" s="57" t="s">
        <v>13</v>
      </c>
      <c r="D22" s="11" t="s">
        <v>32</v>
      </c>
      <c r="E22" s="45"/>
      <c r="F22" s="70" t="s">
        <v>56</v>
      </c>
      <c r="G22" s="71"/>
      <c r="H22" s="71"/>
      <c r="I22" s="72"/>
      <c r="J22" s="73"/>
    </row>
    <row r="23" spans="1:10" ht="54.75" customHeight="1">
      <c r="A23" s="9"/>
      <c r="B23" s="10"/>
      <c r="C23" s="57" t="s">
        <v>16</v>
      </c>
      <c r="D23" s="11" t="s">
        <v>33</v>
      </c>
      <c r="E23" s="45"/>
      <c r="F23" s="70" t="s">
        <v>56</v>
      </c>
      <c r="G23" s="71"/>
      <c r="H23" s="82"/>
      <c r="I23" s="72"/>
      <c r="J23" s="73"/>
    </row>
    <row r="24" spans="1:10" ht="54.75" customHeight="1" thickBot="1">
      <c r="A24" s="9"/>
      <c r="B24" s="10"/>
      <c r="C24" s="57" t="s">
        <v>17</v>
      </c>
      <c r="D24" s="11" t="s">
        <v>49</v>
      </c>
      <c r="E24" s="91"/>
      <c r="F24" s="83"/>
      <c r="G24" s="84" t="s">
        <v>51</v>
      </c>
      <c r="H24" s="85"/>
      <c r="I24" s="86"/>
      <c r="J24" s="87"/>
    </row>
    <row r="25" spans="1:10" ht="74.25" customHeight="1">
      <c r="A25" s="122" t="s">
        <v>18</v>
      </c>
      <c r="B25" s="123"/>
      <c r="C25" s="128" t="s">
        <v>59</v>
      </c>
      <c r="D25" s="126" t="s">
        <v>60</v>
      </c>
      <c r="E25" s="106" t="s">
        <v>81</v>
      </c>
      <c r="F25" s="66"/>
      <c r="G25" s="67" t="s">
        <v>83</v>
      </c>
      <c r="H25" s="67"/>
      <c r="I25" s="68"/>
      <c r="J25" s="69"/>
    </row>
    <row r="26" spans="1:10" ht="74.25" customHeight="1">
      <c r="A26" s="124"/>
      <c r="B26" s="125"/>
      <c r="C26" s="129"/>
      <c r="D26" s="127"/>
      <c r="E26" s="107"/>
      <c r="F26" s="74"/>
      <c r="G26" s="75"/>
      <c r="H26" s="75"/>
      <c r="I26" s="76"/>
      <c r="J26" s="77" t="s">
        <v>84</v>
      </c>
    </row>
    <row r="27" spans="1:10" ht="328.5" customHeight="1">
      <c r="A27" s="6"/>
      <c r="B27" s="7"/>
      <c r="C27" s="57" t="s">
        <v>61</v>
      </c>
      <c r="D27" s="45" t="s">
        <v>62</v>
      </c>
      <c r="E27" s="95" t="s">
        <v>74</v>
      </c>
      <c r="F27" s="70" t="s">
        <v>82</v>
      </c>
      <c r="G27" s="71"/>
      <c r="H27" s="71"/>
      <c r="I27" s="72"/>
      <c r="J27" s="73"/>
    </row>
    <row r="28" spans="1:10" ht="169.5" customHeight="1">
      <c r="A28" s="6"/>
      <c r="B28" s="7"/>
      <c r="C28" s="57" t="s">
        <v>63</v>
      </c>
      <c r="D28" s="45" t="s">
        <v>64</v>
      </c>
      <c r="E28" s="95" t="s">
        <v>85</v>
      </c>
      <c r="F28" s="70"/>
      <c r="G28" s="64"/>
      <c r="H28" s="64" t="s">
        <v>105</v>
      </c>
      <c r="I28" s="72"/>
      <c r="J28" s="73"/>
    </row>
    <row r="29" spans="1:10" ht="332.25" customHeight="1">
      <c r="A29" s="6"/>
      <c r="B29" s="7"/>
      <c r="C29" s="57" t="s">
        <v>65</v>
      </c>
      <c r="D29" s="45" t="s">
        <v>66</v>
      </c>
      <c r="E29" s="95" t="s">
        <v>86</v>
      </c>
      <c r="F29" s="70"/>
      <c r="G29" s="71"/>
      <c r="H29" s="71" t="s">
        <v>57</v>
      </c>
      <c r="I29" s="72"/>
      <c r="J29" s="73"/>
    </row>
    <row r="30" spans="1:10" ht="111.75" customHeight="1">
      <c r="A30" s="9"/>
      <c r="B30" s="10"/>
      <c r="C30" s="58" t="s">
        <v>67</v>
      </c>
      <c r="D30" s="49" t="s">
        <v>68</v>
      </c>
      <c r="E30" s="95" t="s">
        <v>87</v>
      </c>
      <c r="F30" s="70"/>
      <c r="G30" s="71"/>
      <c r="H30" s="71" t="s">
        <v>57</v>
      </c>
      <c r="I30" s="72"/>
      <c r="J30" s="73"/>
    </row>
    <row r="31" spans="1:10" ht="94.5" customHeight="1">
      <c r="A31" s="33"/>
      <c r="B31" s="41"/>
      <c r="C31" s="59" t="s">
        <v>69</v>
      </c>
      <c r="D31" s="42" t="s">
        <v>70</v>
      </c>
      <c r="E31" s="95" t="s">
        <v>88</v>
      </c>
      <c r="F31" s="70"/>
      <c r="G31" s="71"/>
      <c r="H31" s="71"/>
      <c r="I31" s="72"/>
      <c r="J31" s="73" t="s">
        <v>104</v>
      </c>
    </row>
    <row r="32" spans="1:10" ht="99" customHeight="1" thickBot="1">
      <c r="A32" s="36"/>
      <c r="B32" s="43"/>
      <c r="C32" s="60" t="s">
        <v>71</v>
      </c>
      <c r="D32" s="44" t="s">
        <v>72</v>
      </c>
      <c r="E32" s="96" t="s">
        <v>89</v>
      </c>
      <c r="F32" s="78"/>
      <c r="G32" s="79"/>
      <c r="H32" s="79" t="s">
        <v>54</v>
      </c>
      <c r="I32" s="80"/>
      <c r="J32" s="81"/>
    </row>
    <row r="33" spans="1:10" ht="62.25" customHeight="1">
      <c r="A33" s="116" t="s">
        <v>58</v>
      </c>
      <c r="B33" s="117"/>
      <c r="C33" s="55" t="s">
        <v>11</v>
      </c>
      <c r="D33" s="32" t="s">
        <v>34</v>
      </c>
      <c r="E33" s="97" t="s">
        <v>75</v>
      </c>
      <c r="F33" s="66"/>
      <c r="G33" s="67" t="s">
        <v>51</v>
      </c>
      <c r="H33" s="67"/>
      <c r="I33" s="68"/>
      <c r="J33" s="69"/>
    </row>
    <row r="34" spans="1:10" ht="63" customHeight="1">
      <c r="A34" s="33"/>
      <c r="B34" s="41"/>
      <c r="C34" s="56" t="s">
        <v>5</v>
      </c>
      <c r="D34" s="42" t="s">
        <v>35</v>
      </c>
      <c r="E34" s="95" t="s">
        <v>76</v>
      </c>
      <c r="F34" s="70"/>
      <c r="G34" s="71"/>
      <c r="H34" s="71"/>
      <c r="I34" s="72"/>
      <c r="J34" s="73" t="s">
        <v>73</v>
      </c>
    </row>
    <row r="35" spans="1:10" ht="60.75" customHeight="1">
      <c r="A35" s="46"/>
      <c r="B35" s="47"/>
      <c r="C35" s="56" t="s">
        <v>22</v>
      </c>
      <c r="D35" s="48" t="s">
        <v>36</v>
      </c>
      <c r="E35" s="95" t="s">
        <v>77</v>
      </c>
      <c r="F35" s="83"/>
      <c r="G35" s="84"/>
      <c r="H35" s="71" t="s">
        <v>57</v>
      </c>
      <c r="I35" s="86"/>
      <c r="J35" s="87"/>
    </row>
    <row r="36" spans="1:10" ht="63.75" customHeight="1" thickBot="1">
      <c r="A36" s="36"/>
      <c r="B36" s="43"/>
      <c r="C36" s="56" t="s">
        <v>21</v>
      </c>
      <c r="D36" s="44" t="s">
        <v>50</v>
      </c>
      <c r="E36" s="96" t="s">
        <v>78</v>
      </c>
      <c r="F36" s="78"/>
      <c r="G36" s="79"/>
      <c r="H36" s="79" t="s">
        <v>57</v>
      </c>
      <c r="I36" s="80"/>
      <c r="J36" s="81"/>
    </row>
    <row r="37" spans="1:10" ht="45" customHeight="1" thickBot="1">
      <c r="A37" s="25" t="s">
        <v>37</v>
      </c>
      <c r="B37" s="26"/>
      <c r="C37" s="61"/>
      <c r="D37" s="27" t="s">
        <v>100</v>
      </c>
      <c r="E37" s="89"/>
      <c r="F37" s="28">
        <f>COUNTA(F5:F36)</f>
        <v>9</v>
      </c>
      <c r="G37" s="29">
        <f>COUNTA(G5:G36)</f>
        <v>10</v>
      </c>
      <c r="H37" s="29">
        <f>COUNTA(H5:H36)</f>
        <v>7</v>
      </c>
      <c r="I37" s="30">
        <f>COUNTA(I5:I36)</f>
        <v>0</v>
      </c>
      <c r="J37" s="31">
        <f>COUNTA(J5:J36)</f>
        <v>6</v>
      </c>
    </row>
    <row r="44" spans="1:10" ht="18.75">
      <c r="D44">
        <v>32</v>
      </c>
      <c r="F44">
        <f>SUM(F37:H37)</f>
        <v>26</v>
      </c>
      <c r="H44" s="100">
        <f>F44/D44</f>
        <v>0.8125</v>
      </c>
    </row>
  </sheetData>
  <mergeCells count="14">
    <mergeCell ref="A33:B33"/>
    <mergeCell ref="A17:B17"/>
    <mergeCell ref="A20:B20"/>
    <mergeCell ref="A25:B26"/>
    <mergeCell ref="D25:D26"/>
    <mergeCell ref="C25:C26"/>
    <mergeCell ref="A2:K2"/>
    <mergeCell ref="F3:J3"/>
    <mergeCell ref="A1:K1"/>
    <mergeCell ref="E25:E26"/>
    <mergeCell ref="A3:C4"/>
    <mergeCell ref="D3:D4"/>
    <mergeCell ref="A14:B14"/>
    <mergeCell ref="A5:B5"/>
  </mergeCells>
  <phoneticPr fontId="1"/>
  <pageMargins left="0.70866141732283472" right="0.70866141732283472" top="0.74803149606299213" bottom="0.74803149606299213" header="0.31496062992125984" footer="0.31496062992125984"/>
  <pageSetup paperSize="9" scale="53" fitToHeight="0" orientation="portrait" r:id="rId1"/>
  <rowBreaks count="2" manualBreakCount="2">
    <brk id="24" max="16383" man="1"/>
    <brk id="3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C25" sqref="C25"/>
    </sheetView>
  </sheetViews>
  <sheetFormatPr defaultRowHeight="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外務省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TRAN THI LE MY</cp:lastModifiedBy>
  <cp:lastPrinted>2017-12-03T01:51:37Z</cp:lastPrinted>
  <dcterms:created xsi:type="dcterms:W3CDTF">2015-10-30T04:18:38Z</dcterms:created>
  <dcterms:modified xsi:type="dcterms:W3CDTF">2018-07-26T06:57:44Z</dcterms:modified>
</cp:coreProperties>
</file>